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60" yWindow="65516" windowWidth="22040" windowHeight="19980" tabRatio="500" activeTab="0"/>
  </bookViews>
  <sheets>
    <sheet name="Blad1" sheetId="1" r:id="rId1"/>
    <sheet name="Blad 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<sst xmlns="http://schemas.openxmlformats.org/spreadsheetml/2006/main" count="155" uniqueCount="84">
  <si>
    <t>wasdroger</t>
  </si>
  <si>
    <t>©2009 by Rick Jansen &lt;rick.jansen@xs4all.nl&gt;</t>
  </si>
  <si>
    <t>Nieuwe versies:</t>
  </si>
  <si>
    <t>http://www.xs4all.nl/~janswaal/Energiebesparen/</t>
  </si>
  <si>
    <t>5. RESULTATEN TOTAAL</t>
  </si>
  <si>
    <t>Woonkamer</t>
  </si>
  <si>
    <t>De blauwe velden bevatten de resultaten.</t>
  </si>
  <si>
    <t>3. Gebruikers per keer, wasmachines, drogers, e.d., staan kort aan, maar gebruiken wel veel energie</t>
  </si>
  <si>
    <t>Eenvoudige inventarisatie elektriciteitsverbruik van uw huishouden</t>
  </si>
  <si>
    <t>Waar</t>
  </si>
  <si>
    <t>Wat</t>
  </si>
  <si>
    <t>Watt</t>
  </si>
  <si>
    <t>Uren per dag</t>
  </si>
  <si>
    <t>Wh per dag</t>
  </si>
  <si>
    <t>kWh per dag</t>
  </si>
  <si>
    <t>kWh per jaar</t>
  </si>
  <si>
    <t>€ per jaar</t>
  </si>
  <si>
    <t>Prijs kWh:</t>
  </si>
  <si>
    <t>€</t>
  </si>
  <si>
    <t>kWh/dag</t>
  </si>
  <si>
    <t>kWh/jaar</t>
  </si>
  <si>
    <t>Percentage van totaal</t>
  </si>
  <si>
    <t>€ per dag</t>
  </si>
  <si>
    <t>VUL IN</t>
  </si>
  <si>
    <t>lamp</t>
  </si>
  <si>
    <t>kamer</t>
  </si>
  <si>
    <t>TOTAAL</t>
  </si>
  <si>
    <t>wasmachine</t>
  </si>
  <si>
    <t>kWh per keer</t>
  </si>
  <si>
    <t>Aantal x per week</t>
  </si>
  <si>
    <t>afwasmachine</t>
  </si>
  <si>
    <t>…</t>
  </si>
  <si>
    <t xml:space="preserve">kWh per jaar </t>
  </si>
  <si>
    <t>VUL IN (1-6 pers):</t>
  </si>
  <si>
    <t>Aantal personen in uw huishouden:</t>
  </si>
  <si>
    <t>Vul de groene kolommen in met uw elektriciteitgebruikers (lampen, cv pompen, tv, computer etc),</t>
  </si>
  <si>
    <t>het aantal uren dat ze aan staan, het wattage, en bereken zo uw jaargebruik</t>
  </si>
  <si>
    <t xml:space="preserve">Dat is:  </t>
  </si>
  <si>
    <t>Data: http://www.nibud.nl/uitgaven/wat-kost/energie.html</t>
  </si>
  <si>
    <t>2. Prijs van een kilo-watt-uur</t>
  </si>
  <si>
    <t>4. Overige apparaten, lampen, tv, computer</t>
  </si>
  <si>
    <t>jur lamp</t>
  </si>
  <si>
    <t>Lotek1</t>
  </si>
  <si>
    <t>Lotek2</t>
  </si>
  <si>
    <t>Mooie lamp</t>
  </si>
  <si>
    <t>Eettafel</t>
  </si>
  <si>
    <t>Spookje</t>
  </si>
  <si>
    <t>Vitrines</t>
  </si>
  <si>
    <t>TV</t>
  </si>
  <si>
    <t>Videorec disk</t>
  </si>
  <si>
    <t>B&amp;O stereo</t>
  </si>
  <si>
    <t>Keuken</t>
  </si>
  <si>
    <t>Oven</t>
  </si>
  <si>
    <t>Afzuigkap licht</t>
  </si>
  <si>
    <t>Afzuigkap motor</t>
  </si>
  <si>
    <t xml:space="preserve"> </t>
  </si>
  <si>
    <t>Koelkast</t>
  </si>
  <si>
    <t>Gang</t>
  </si>
  <si>
    <t>lampje</t>
  </si>
  <si>
    <t>R</t>
  </si>
  <si>
    <t>Cinema display</t>
  </si>
  <si>
    <t>Dell display</t>
  </si>
  <si>
    <t>DVI adapter</t>
  </si>
  <si>
    <t>Mac Mini</t>
  </si>
  <si>
    <t>MacBooks@17W</t>
  </si>
  <si>
    <t>LED-lamp</t>
  </si>
  <si>
    <t>Plafondlamp</t>
  </si>
  <si>
    <t>P</t>
  </si>
  <si>
    <t>Mac</t>
  </si>
  <si>
    <t>Display Fmc</t>
  </si>
  <si>
    <t>Display 2</t>
  </si>
  <si>
    <t>Lichtje bureau</t>
  </si>
  <si>
    <t>CONTINU</t>
  </si>
  <si>
    <t>CV ketel</t>
  </si>
  <si>
    <t>Pomp vloerverwarming</t>
  </si>
  <si>
    <t>CV ketel (bedrijf)</t>
  </si>
  <si>
    <t>Dropmix</t>
  </si>
  <si>
    <t>Ventilatoren kelder @15W</t>
  </si>
  <si>
    <t>Mechanische ventilatie</t>
  </si>
  <si>
    <t>Klokken (div)</t>
  </si>
  <si>
    <t>ADSL modem</t>
  </si>
  <si>
    <t>Huismijn</t>
  </si>
  <si>
    <t>Telefoon</t>
  </si>
  <si>
    <t>1. Gemiddeld verbruik voor uw huishouden: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</si>
</sst>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sz val="9"/>
      <name val="Verdana"/>
      <family val="0"/>
    </font>
    <font>
      <b/>
      <sz val="1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right"/>
    </xf>
    <xf numFmtId="164" fontId="0" fillId="2" borderId="0" xfId="0" applyNumberFormat="1" applyFill="1" applyAlignment="1">
      <alignment/>
    </xf>
    <xf numFmtId="0" fontId="0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164" fontId="7" fillId="2" borderId="10" xfId="0" applyNumberFormat="1" applyFont="1" applyFill="1" applyBorder="1" applyAlignment="1">
      <alignment/>
    </xf>
    <xf numFmtId="164" fontId="7" fillId="2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3" borderId="1" xfId="0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7" fillId="0" borderId="8" xfId="0" applyFont="1" applyFill="1" applyBorder="1" applyAlignment="1">
      <alignment/>
    </xf>
    <xf numFmtId="0" fontId="9" fillId="0" borderId="9" xfId="0" applyFont="1" applyBorder="1" applyAlignment="1">
      <alignment/>
    </xf>
    <xf numFmtId="0" fontId="8" fillId="0" borderId="10" xfId="0" applyFont="1" applyBorder="1" applyAlignment="1">
      <alignment/>
    </xf>
    <xf numFmtId="164" fontId="1" fillId="0" borderId="7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7" fillId="0" borderId="9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8" fillId="0" borderId="8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7" fillId="2" borderId="6" xfId="0" applyNumberFormat="1" applyFont="1" applyFill="1" applyBorder="1" applyAlignment="1">
      <alignment/>
    </xf>
    <xf numFmtId="164" fontId="7" fillId="2" borderId="5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2"/>
  <sheetViews>
    <sheetView tabSelected="1" workbookViewId="0" topLeftCell="A1">
      <selection activeCell="C9" sqref="C9"/>
    </sheetView>
  </sheetViews>
  <sheetFormatPr defaultColWidth="11.00390625" defaultRowHeight="12.75"/>
  <cols>
    <col min="1" max="1" width="15.125" style="0" customWidth="1"/>
    <col min="2" max="2" width="20.125" style="0" customWidth="1"/>
    <col min="4" max="4" width="12.25390625" style="0" customWidth="1"/>
    <col min="5" max="5" width="10.75390625" style="5" customWidth="1"/>
    <col min="6" max="6" width="15.375" style="5" customWidth="1"/>
    <col min="7" max="7" width="12.625" style="5" customWidth="1"/>
    <col min="8" max="8" width="13.25390625" style="5" customWidth="1"/>
    <col min="9" max="9" width="20.375" style="5" customWidth="1"/>
  </cols>
  <sheetData>
    <row r="2" spans="1:9" ht="19.5">
      <c r="A2" s="62" t="s">
        <v>8</v>
      </c>
      <c r="B2" s="16"/>
      <c r="C2" s="16"/>
      <c r="D2" s="16"/>
      <c r="E2" s="18"/>
      <c r="F2" s="18"/>
      <c r="G2" s="18"/>
      <c r="H2" s="18"/>
      <c r="I2" s="19"/>
    </row>
    <row r="3" spans="1:9" s="1" customFormat="1" ht="15.75">
      <c r="A3" s="34" t="s">
        <v>35</v>
      </c>
      <c r="B3" s="30"/>
      <c r="C3" s="30"/>
      <c r="D3" s="30"/>
      <c r="E3" s="58"/>
      <c r="F3" s="58"/>
      <c r="G3" s="58"/>
      <c r="H3" s="58"/>
      <c r="I3" s="59"/>
    </row>
    <row r="4" spans="1:9" s="24" customFormat="1" ht="15.75">
      <c r="A4" s="34" t="s">
        <v>36</v>
      </c>
      <c r="B4" s="29"/>
      <c r="C4" s="29"/>
      <c r="D4" s="29"/>
      <c r="E4" s="60"/>
      <c r="F4" s="60"/>
      <c r="G4" s="60"/>
      <c r="H4" s="60"/>
      <c r="I4" s="61"/>
    </row>
    <row r="5" spans="1:9" s="24" customFormat="1" ht="15.75">
      <c r="A5" s="34" t="s">
        <v>6</v>
      </c>
      <c r="B5" s="29"/>
      <c r="C5" s="29"/>
      <c r="D5" s="29"/>
      <c r="E5" s="60"/>
      <c r="F5" s="60"/>
      <c r="G5" s="60"/>
      <c r="H5" s="60"/>
      <c r="I5" s="61"/>
    </row>
    <row r="6" spans="1:9" s="47" customFormat="1" ht="10.5">
      <c r="A6" s="63" t="s">
        <v>1</v>
      </c>
      <c r="B6" s="64"/>
      <c r="C6" s="64" t="s">
        <v>2</v>
      </c>
      <c r="D6" s="64" t="s">
        <v>3</v>
      </c>
      <c r="E6" s="65"/>
      <c r="F6" s="65"/>
      <c r="G6" s="65"/>
      <c r="H6" s="65"/>
      <c r="I6" s="66"/>
    </row>
    <row r="7" spans="1:9" s="47" customFormat="1" ht="10.5">
      <c r="A7" s="67"/>
      <c r="B7" s="67"/>
      <c r="C7" s="67"/>
      <c r="D7" s="67"/>
      <c r="E7" s="68"/>
      <c r="F7" s="68"/>
      <c r="G7" s="68"/>
      <c r="H7" s="68"/>
      <c r="I7" s="68"/>
    </row>
    <row r="8" spans="5:9" s="47" customFormat="1" ht="10.5">
      <c r="E8" s="48"/>
      <c r="F8" s="48"/>
      <c r="G8" s="48"/>
      <c r="H8" s="48"/>
      <c r="I8" s="48"/>
    </row>
    <row r="9" spans="3:8" s="24" customFormat="1" ht="15.75">
      <c r="C9" s="35" t="s">
        <v>83</v>
      </c>
      <c r="D9" s="26"/>
      <c r="E9" s="36"/>
      <c r="F9" s="16"/>
      <c r="G9" s="38" t="s">
        <v>32</v>
      </c>
      <c r="H9"/>
    </row>
    <row r="10" spans="3:8" s="24" customFormat="1" ht="15.75">
      <c r="C10" s="32"/>
      <c r="D10" s="33"/>
      <c r="E10" s="33"/>
      <c r="F10" s="28" t="s">
        <v>33</v>
      </c>
      <c r="G10" s="13"/>
      <c r="H10"/>
    </row>
    <row r="11" spans="3:7" s="24" customFormat="1" ht="15.75">
      <c r="C11" s="35"/>
      <c r="D11" s="26"/>
      <c r="E11" s="37" t="s">
        <v>34</v>
      </c>
      <c r="F11" s="52">
        <v>2</v>
      </c>
      <c r="G11" s="31">
        <f>CHOOSE(F11,2323,3323,3820,4565,5282,5719)</f>
        <v>3323</v>
      </c>
    </row>
    <row r="12" spans="3:7" s="24" customFormat="1" ht="15.75">
      <c r="C12" s="41" t="s">
        <v>38</v>
      </c>
      <c r="D12" s="26"/>
      <c r="E12" s="39"/>
      <c r="F12" s="16"/>
      <c r="G12" s="40"/>
    </row>
    <row r="14" spans="1:9" ht="15.75">
      <c r="A14" s="35" t="s">
        <v>39</v>
      </c>
      <c r="B14" s="16"/>
      <c r="C14" s="17"/>
      <c r="F14" s="49" t="s">
        <v>4</v>
      </c>
      <c r="G14" s="50"/>
      <c r="H14" s="50"/>
      <c r="I14" s="51"/>
    </row>
    <row r="15" spans="1:9" ht="12.75">
      <c r="A15" s="20"/>
      <c r="B15" s="9" t="s">
        <v>23</v>
      </c>
      <c r="C15" s="17"/>
      <c r="F15" s="10" t="s">
        <v>26</v>
      </c>
      <c r="G15" s="11" t="s">
        <v>26</v>
      </c>
      <c r="H15" s="11" t="s">
        <v>26</v>
      </c>
      <c r="I15" s="12" t="s">
        <v>26</v>
      </c>
    </row>
    <row r="16" spans="1:9" ht="15.75">
      <c r="A16" s="14" t="s">
        <v>17</v>
      </c>
      <c r="B16" s="42">
        <v>0.24</v>
      </c>
      <c r="C16" s="15" t="s">
        <v>18</v>
      </c>
      <c r="F16" s="53" t="s">
        <v>19</v>
      </c>
      <c r="G16" s="54" t="s">
        <v>20</v>
      </c>
      <c r="H16" s="54" t="s">
        <v>16</v>
      </c>
      <c r="I16" s="55" t="s">
        <v>22</v>
      </c>
    </row>
    <row r="17" spans="6:9" ht="15.75">
      <c r="F17" s="57">
        <f>SUM(F34:F175)</f>
        <v>8.3172</v>
      </c>
      <c r="G17" s="22">
        <f>SUM(G24:G175)</f>
        <v>3559.729999999999</v>
      </c>
      <c r="H17" s="22">
        <f>SUM(H24:H175)</f>
        <v>854.3351999999999</v>
      </c>
      <c r="I17" s="56">
        <f>H17/365</f>
        <v>2.3406443835616435</v>
      </c>
    </row>
    <row r="18" spans="5:9" ht="12.75">
      <c r="E18"/>
      <c r="F18"/>
      <c r="G18"/>
      <c r="H18"/>
      <c r="I18"/>
    </row>
    <row r="19" spans="5:9" ht="15.75">
      <c r="E19"/>
      <c r="F19" s="25" t="s">
        <v>37</v>
      </c>
      <c r="G19" s="23">
        <f>G17/G11*100-100</f>
        <v>7.123984351489597</v>
      </c>
      <c r="H19" s="26" t="str">
        <f>IF(G19&lt;0,"% onder het gemiddeld verbruik","% BOVEN het gemiddeld verbruik")</f>
        <v>% BOVEN het gemiddeld verbruik</v>
      </c>
      <c r="I19" s="27"/>
    </row>
    <row r="20" spans="5:9" ht="12.75">
      <c r="E20"/>
      <c r="F20"/>
      <c r="G20"/>
      <c r="H20"/>
      <c r="I20"/>
    </row>
    <row r="21" spans="1:9" ht="15.75">
      <c r="A21" s="35" t="s">
        <v>7</v>
      </c>
      <c r="B21" s="16"/>
      <c r="C21" s="16"/>
      <c r="D21" s="16"/>
      <c r="E21" s="16"/>
      <c r="F21" s="16"/>
      <c r="G21" s="16"/>
      <c r="H21" s="16"/>
      <c r="I21" s="17"/>
    </row>
    <row r="22" spans="1:9" ht="12.75">
      <c r="A22" s="9" t="s">
        <v>23</v>
      </c>
      <c r="B22" s="9" t="s">
        <v>23</v>
      </c>
      <c r="C22" s="9" t="s">
        <v>23</v>
      </c>
      <c r="D22" s="16"/>
      <c r="E22" s="16"/>
      <c r="F22" s="16"/>
      <c r="G22" s="16"/>
      <c r="H22" s="16"/>
      <c r="I22" s="17"/>
    </row>
    <row r="23" spans="1:9" ht="12.75">
      <c r="A23" s="21" t="s">
        <v>10</v>
      </c>
      <c r="B23" s="36" t="s">
        <v>28</v>
      </c>
      <c r="C23" s="36" t="s">
        <v>29</v>
      </c>
      <c r="D23" s="16"/>
      <c r="E23" s="16"/>
      <c r="F23" s="16"/>
      <c r="G23" s="43" t="s">
        <v>15</v>
      </c>
      <c r="H23" s="43" t="s">
        <v>16</v>
      </c>
      <c r="I23" s="44" t="s">
        <v>21</v>
      </c>
    </row>
    <row r="24" spans="1:9" ht="12.75">
      <c r="A24" t="s">
        <v>27</v>
      </c>
      <c r="B24">
        <v>1</v>
      </c>
      <c r="C24">
        <v>1</v>
      </c>
      <c r="E24"/>
      <c r="F24"/>
      <c r="G24" s="7">
        <f aca="true" t="shared" si="0" ref="G24:G29">B24*C24*52</f>
        <v>52</v>
      </c>
      <c r="H24" s="7">
        <f aca="true" t="shared" si="1" ref="H24:H29">G24*B$16</f>
        <v>12.48</v>
      </c>
      <c r="I24" s="7">
        <f aca="true" t="shared" si="2" ref="I24:I29">G24/G$17*100</f>
        <v>1.4607849471729601</v>
      </c>
    </row>
    <row r="25" spans="1:9" ht="12.75">
      <c r="A25" t="s">
        <v>0</v>
      </c>
      <c r="B25">
        <v>3.2</v>
      </c>
      <c r="C25">
        <v>0</v>
      </c>
      <c r="E25"/>
      <c r="F25"/>
      <c r="G25" s="7">
        <f t="shared" si="0"/>
        <v>0</v>
      </c>
      <c r="H25" s="7">
        <f t="shared" si="1"/>
        <v>0</v>
      </c>
      <c r="I25" s="7">
        <f t="shared" si="2"/>
        <v>0</v>
      </c>
    </row>
    <row r="26" spans="1:9" ht="12.75">
      <c r="A26" t="s">
        <v>30</v>
      </c>
      <c r="B26">
        <v>1</v>
      </c>
      <c r="C26">
        <v>3</v>
      </c>
      <c r="E26"/>
      <c r="F26"/>
      <c r="G26" s="7">
        <f t="shared" si="0"/>
        <v>156</v>
      </c>
      <c r="H26" s="7">
        <f t="shared" si="1"/>
        <v>37.44</v>
      </c>
      <c r="I26" s="7">
        <f t="shared" si="2"/>
        <v>4.382354841518881</v>
      </c>
    </row>
    <row r="27" spans="1:9" ht="12.75">
      <c r="A27" t="s">
        <v>56</v>
      </c>
      <c r="B27">
        <v>0.868</v>
      </c>
      <c r="C27">
        <v>7</v>
      </c>
      <c r="E27"/>
      <c r="F27"/>
      <c r="G27" s="7">
        <f t="shared" si="0"/>
        <v>315.952</v>
      </c>
      <c r="H27" s="7">
        <f t="shared" si="1"/>
        <v>75.82848</v>
      </c>
      <c r="I27" s="7">
        <f t="shared" si="2"/>
        <v>8.875729339022906</v>
      </c>
    </row>
    <row r="28" spans="1:9" ht="12.75">
      <c r="A28" t="s">
        <v>31</v>
      </c>
      <c r="E28"/>
      <c r="F28"/>
      <c r="G28" s="7">
        <f t="shared" si="0"/>
        <v>0</v>
      </c>
      <c r="H28" s="7">
        <f t="shared" si="1"/>
        <v>0</v>
      </c>
      <c r="I28" s="7">
        <f t="shared" si="2"/>
        <v>0</v>
      </c>
    </row>
    <row r="29" spans="1:9" ht="12.75">
      <c r="A29" t="s">
        <v>31</v>
      </c>
      <c r="E29"/>
      <c r="F29"/>
      <c r="G29" s="7">
        <f t="shared" si="0"/>
        <v>0</v>
      </c>
      <c r="H29" s="7">
        <f t="shared" si="1"/>
        <v>0</v>
      </c>
      <c r="I29" s="7">
        <f t="shared" si="2"/>
        <v>0</v>
      </c>
    </row>
    <row r="30" spans="5:9" ht="12.75">
      <c r="E30"/>
      <c r="F30"/>
      <c r="G30"/>
      <c r="H30"/>
      <c r="I30"/>
    </row>
    <row r="31" spans="1:9" ht="15.75">
      <c r="A31" s="35" t="s">
        <v>40</v>
      </c>
      <c r="B31" s="16"/>
      <c r="C31" s="16"/>
      <c r="D31" s="16"/>
      <c r="E31" s="16"/>
      <c r="F31" s="16"/>
      <c r="G31" s="16"/>
      <c r="H31" s="16"/>
      <c r="I31" s="17"/>
    </row>
    <row r="32" spans="1:9" ht="12.75">
      <c r="A32" s="9" t="s">
        <v>23</v>
      </c>
      <c r="B32" s="9" t="s">
        <v>23</v>
      </c>
      <c r="C32" s="9" t="s">
        <v>23</v>
      </c>
      <c r="D32" s="9" t="s">
        <v>23</v>
      </c>
      <c r="E32" s="18"/>
      <c r="F32" s="18"/>
      <c r="G32" s="18"/>
      <c r="H32" s="18"/>
      <c r="I32" s="19"/>
    </row>
    <row r="33" spans="1:10" ht="12.75">
      <c r="A33" s="21" t="s">
        <v>9</v>
      </c>
      <c r="B33" s="36" t="s">
        <v>10</v>
      </c>
      <c r="C33" s="39" t="s">
        <v>11</v>
      </c>
      <c r="D33" s="39" t="s">
        <v>12</v>
      </c>
      <c r="E33" s="43" t="s">
        <v>13</v>
      </c>
      <c r="F33" s="43" t="s">
        <v>14</v>
      </c>
      <c r="G33" s="43" t="s">
        <v>15</v>
      </c>
      <c r="H33" s="43" t="s">
        <v>16</v>
      </c>
      <c r="I33" s="44" t="s">
        <v>21</v>
      </c>
      <c r="J33" s="2"/>
    </row>
    <row r="34" spans="1:9" ht="12.75">
      <c r="A34" s="1" t="s">
        <v>5</v>
      </c>
      <c r="B34" t="s">
        <v>41</v>
      </c>
      <c r="C34">
        <v>40</v>
      </c>
      <c r="D34">
        <v>2</v>
      </c>
      <c r="E34" s="7">
        <f>C34*D34</f>
        <v>80</v>
      </c>
      <c r="F34" s="7">
        <f>E34/1000</f>
        <v>0.08</v>
      </c>
      <c r="G34" s="7">
        <f>F34*365</f>
        <v>29.2</v>
      </c>
      <c r="H34" s="7">
        <f aca="true" t="shared" si="3" ref="H34:H65">G34*B$16</f>
        <v>7.008</v>
      </c>
      <c r="I34" s="7">
        <f aca="true" t="shared" si="4" ref="I34:I65">G34/G$17*100</f>
        <v>0.8202869318740468</v>
      </c>
    </row>
    <row r="35" spans="1:9" ht="12.75">
      <c r="A35" s="1" t="s">
        <v>31</v>
      </c>
      <c r="B35" t="s">
        <v>42</v>
      </c>
      <c r="C35">
        <v>20</v>
      </c>
      <c r="D35">
        <v>2</v>
      </c>
      <c r="E35" s="7">
        <f aca="true" t="shared" si="5" ref="E35:E97">C35*D35</f>
        <v>40</v>
      </c>
      <c r="F35" s="7">
        <f aca="true" t="shared" si="6" ref="F35:F97">E35/1000</f>
        <v>0.04</v>
      </c>
      <c r="G35" s="7">
        <f aca="true" t="shared" si="7" ref="G35:G97">F35*365</f>
        <v>14.6</v>
      </c>
      <c r="H35" s="7">
        <f t="shared" si="3"/>
        <v>3.504</v>
      </c>
      <c r="I35" s="7">
        <f t="shared" si="4"/>
        <v>0.4101434659370234</v>
      </c>
    </row>
    <row r="36" spans="1:9" ht="12.75">
      <c r="A36" s="1"/>
      <c r="B36" t="s">
        <v>43</v>
      </c>
      <c r="C36">
        <v>20</v>
      </c>
      <c r="D36">
        <v>2</v>
      </c>
      <c r="E36" s="7">
        <f t="shared" si="5"/>
        <v>40</v>
      </c>
      <c r="F36" s="7">
        <f t="shared" si="6"/>
        <v>0.04</v>
      </c>
      <c r="G36" s="7">
        <f t="shared" si="7"/>
        <v>14.6</v>
      </c>
      <c r="H36" s="7">
        <f t="shared" si="3"/>
        <v>3.504</v>
      </c>
      <c r="I36" s="7">
        <f t="shared" si="4"/>
        <v>0.4101434659370234</v>
      </c>
    </row>
    <row r="37" spans="1:9" ht="12.75">
      <c r="A37" s="1"/>
      <c r="B37" t="s">
        <v>44</v>
      </c>
      <c r="C37">
        <v>136</v>
      </c>
      <c r="D37">
        <v>4</v>
      </c>
      <c r="E37" s="7">
        <f t="shared" si="5"/>
        <v>544</v>
      </c>
      <c r="F37" s="7">
        <f t="shared" si="6"/>
        <v>0.544</v>
      </c>
      <c r="G37" s="7">
        <f t="shared" si="7"/>
        <v>198.56</v>
      </c>
      <c r="H37" s="7">
        <f t="shared" si="3"/>
        <v>47.654399999999995</v>
      </c>
      <c r="I37" s="7">
        <f t="shared" si="4"/>
        <v>5.577951136743518</v>
      </c>
    </row>
    <row r="38" spans="1:9" ht="12.75">
      <c r="A38" s="1"/>
      <c r="B38" t="s">
        <v>45</v>
      </c>
      <c r="C38">
        <v>12</v>
      </c>
      <c r="D38">
        <v>2</v>
      </c>
      <c r="E38" s="7">
        <f t="shared" si="5"/>
        <v>24</v>
      </c>
      <c r="F38" s="7">
        <f t="shared" si="6"/>
        <v>0.024</v>
      </c>
      <c r="G38" s="7">
        <f t="shared" si="7"/>
        <v>8.76</v>
      </c>
      <c r="H38" s="7">
        <f t="shared" si="3"/>
        <v>2.1024</v>
      </c>
      <c r="I38" s="7">
        <f t="shared" si="4"/>
        <v>0.24608607956221404</v>
      </c>
    </row>
    <row r="39" spans="1:13" ht="12.75">
      <c r="A39" s="1"/>
      <c r="B39" t="s">
        <v>46</v>
      </c>
      <c r="C39">
        <v>8.3</v>
      </c>
      <c r="D39">
        <v>4</v>
      </c>
      <c r="E39" s="7">
        <f t="shared" si="5"/>
        <v>33.2</v>
      </c>
      <c r="F39" s="7">
        <f t="shared" si="6"/>
        <v>0.0332</v>
      </c>
      <c r="G39" s="7">
        <f t="shared" si="7"/>
        <v>12.118</v>
      </c>
      <c r="H39" s="7">
        <f t="shared" si="3"/>
        <v>2.90832</v>
      </c>
      <c r="I39" s="7">
        <f t="shared" si="4"/>
        <v>0.3404190767277294</v>
      </c>
      <c r="M39" s="4"/>
    </row>
    <row r="40" spans="1:13" ht="12.75">
      <c r="A40" s="1"/>
      <c r="B40" t="s">
        <v>47</v>
      </c>
      <c r="C40">
        <v>25</v>
      </c>
      <c r="D40">
        <v>4</v>
      </c>
      <c r="E40" s="7">
        <f t="shared" si="5"/>
        <v>100</v>
      </c>
      <c r="F40" s="7">
        <f t="shared" si="6"/>
        <v>0.1</v>
      </c>
      <c r="G40" s="7">
        <f t="shared" si="7"/>
        <v>36.5</v>
      </c>
      <c r="H40" s="7">
        <f t="shared" si="3"/>
        <v>8.76</v>
      </c>
      <c r="I40" s="7">
        <f t="shared" si="4"/>
        <v>1.0253586648425586</v>
      </c>
      <c r="M40" s="4"/>
    </row>
    <row r="41" spans="1:13" ht="12.75">
      <c r="A41" s="1"/>
      <c r="E41" s="7">
        <f t="shared" si="5"/>
        <v>0</v>
      </c>
      <c r="F41" s="7">
        <f t="shared" si="6"/>
        <v>0</v>
      </c>
      <c r="G41" s="7">
        <f t="shared" si="7"/>
        <v>0</v>
      </c>
      <c r="H41" s="7">
        <f t="shared" si="3"/>
        <v>0</v>
      </c>
      <c r="I41" s="7">
        <f t="shared" si="4"/>
        <v>0</v>
      </c>
      <c r="M41" s="4"/>
    </row>
    <row r="42" spans="1:13" ht="12.75">
      <c r="A42" s="1"/>
      <c r="B42" t="s">
        <v>48</v>
      </c>
      <c r="C42">
        <v>120</v>
      </c>
      <c r="D42">
        <v>2</v>
      </c>
      <c r="E42" s="7">
        <f t="shared" si="5"/>
        <v>240</v>
      </c>
      <c r="F42" s="7">
        <f t="shared" si="6"/>
        <v>0.24</v>
      </c>
      <c r="G42" s="7">
        <f t="shared" si="7"/>
        <v>87.6</v>
      </c>
      <c r="H42" s="7">
        <f t="shared" si="3"/>
        <v>21.023999999999997</v>
      </c>
      <c r="I42" s="7">
        <f t="shared" si="4"/>
        <v>2.46086079562214</v>
      </c>
      <c r="M42" s="4"/>
    </row>
    <row r="43" spans="1:13" ht="12.75">
      <c r="A43" s="1"/>
      <c r="B43" t="s">
        <v>49</v>
      </c>
      <c r="C43">
        <v>3</v>
      </c>
      <c r="D43">
        <v>24</v>
      </c>
      <c r="E43" s="7">
        <f t="shared" si="5"/>
        <v>72</v>
      </c>
      <c r="F43" s="7">
        <f t="shared" si="6"/>
        <v>0.072</v>
      </c>
      <c r="G43" s="7">
        <f t="shared" si="7"/>
        <v>26.279999999999998</v>
      </c>
      <c r="H43" s="7">
        <f t="shared" si="3"/>
        <v>6.307199999999999</v>
      </c>
      <c r="I43" s="7">
        <f t="shared" si="4"/>
        <v>0.7382582386866421</v>
      </c>
      <c r="M43" s="4"/>
    </row>
    <row r="44" spans="1:13" ht="12.75">
      <c r="A44" s="1"/>
      <c r="B44" t="s">
        <v>50</v>
      </c>
      <c r="C44">
        <v>243</v>
      </c>
      <c r="D44">
        <v>1</v>
      </c>
      <c r="E44" s="7">
        <f t="shared" si="5"/>
        <v>243</v>
      </c>
      <c r="F44" s="7">
        <f t="shared" si="6"/>
        <v>0.243</v>
      </c>
      <c r="G44" s="7">
        <f t="shared" si="7"/>
        <v>88.695</v>
      </c>
      <c r="H44" s="7">
        <f t="shared" si="3"/>
        <v>21.286799999999996</v>
      </c>
      <c r="I44" s="7">
        <f t="shared" si="4"/>
        <v>2.4916215555674173</v>
      </c>
      <c r="M44" s="4"/>
    </row>
    <row r="45" spans="1:13" ht="12.75">
      <c r="A45" s="1"/>
      <c r="E45" s="7">
        <f t="shared" si="5"/>
        <v>0</v>
      </c>
      <c r="F45" s="7">
        <f t="shared" si="6"/>
        <v>0</v>
      </c>
      <c r="G45" s="7">
        <f t="shared" si="7"/>
        <v>0</v>
      </c>
      <c r="H45" s="7">
        <f t="shared" si="3"/>
        <v>0</v>
      </c>
      <c r="I45" s="7">
        <f t="shared" si="4"/>
        <v>0</v>
      </c>
      <c r="M45" s="4"/>
    </row>
    <row r="46" spans="1:9" ht="12.75">
      <c r="A46" s="1"/>
      <c r="E46" s="7">
        <f t="shared" si="5"/>
        <v>0</v>
      </c>
      <c r="F46" s="7">
        <f t="shared" si="6"/>
        <v>0</v>
      </c>
      <c r="G46" s="7">
        <f t="shared" si="7"/>
        <v>0</v>
      </c>
      <c r="H46" s="7">
        <f t="shared" si="3"/>
        <v>0</v>
      </c>
      <c r="I46" s="7">
        <f t="shared" si="4"/>
        <v>0</v>
      </c>
    </row>
    <row r="47" spans="1:9" ht="12.75">
      <c r="A47" s="1"/>
      <c r="E47" s="7">
        <f t="shared" si="5"/>
        <v>0</v>
      </c>
      <c r="F47" s="7">
        <f t="shared" si="6"/>
        <v>0</v>
      </c>
      <c r="G47" s="7">
        <f t="shared" si="7"/>
        <v>0</v>
      </c>
      <c r="H47" s="7">
        <f t="shared" si="3"/>
        <v>0</v>
      </c>
      <c r="I47" s="7">
        <f t="shared" si="4"/>
        <v>0</v>
      </c>
    </row>
    <row r="48" spans="1:9" ht="12.75">
      <c r="A48" s="1"/>
      <c r="E48" s="7">
        <f t="shared" si="5"/>
        <v>0</v>
      </c>
      <c r="F48" s="7">
        <f t="shared" si="6"/>
        <v>0</v>
      </c>
      <c r="G48" s="7">
        <f t="shared" si="7"/>
        <v>0</v>
      </c>
      <c r="H48" s="7">
        <f t="shared" si="3"/>
        <v>0</v>
      </c>
      <c r="I48" s="7">
        <f t="shared" si="4"/>
        <v>0</v>
      </c>
    </row>
    <row r="49" spans="1:9" ht="12.75">
      <c r="A49" s="1" t="s">
        <v>51</v>
      </c>
      <c r="B49" t="s">
        <v>52</v>
      </c>
      <c r="C49">
        <v>1500</v>
      </c>
      <c r="D49">
        <v>0.15</v>
      </c>
      <c r="E49" s="7">
        <f t="shared" si="5"/>
        <v>225</v>
      </c>
      <c r="F49" s="7">
        <f t="shared" si="6"/>
        <v>0.225</v>
      </c>
      <c r="G49" s="7">
        <f t="shared" si="7"/>
        <v>82.125</v>
      </c>
      <c r="H49" s="7">
        <f t="shared" si="3"/>
        <v>19.71</v>
      </c>
      <c r="I49" s="7">
        <f t="shared" si="4"/>
        <v>2.3070569958957567</v>
      </c>
    </row>
    <row r="50" spans="1:9" ht="12.75">
      <c r="A50" s="1"/>
      <c r="B50" t="s">
        <v>53</v>
      </c>
      <c r="C50">
        <v>20</v>
      </c>
      <c r="D50">
        <v>1</v>
      </c>
      <c r="E50" s="7">
        <f t="shared" si="5"/>
        <v>20</v>
      </c>
      <c r="F50" s="7">
        <f t="shared" si="6"/>
        <v>0.02</v>
      </c>
      <c r="G50" s="7">
        <f t="shared" si="7"/>
        <v>7.3</v>
      </c>
      <c r="H50" s="7">
        <f t="shared" si="3"/>
        <v>1.752</v>
      </c>
      <c r="I50" s="7">
        <f t="shared" si="4"/>
        <v>0.2050717329685117</v>
      </c>
    </row>
    <row r="51" spans="1:9" ht="12.75">
      <c r="A51" s="1"/>
      <c r="B51" t="s">
        <v>54</v>
      </c>
      <c r="C51">
        <v>80</v>
      </c>
      <c r="D51">
        <v>1</v>
      </c>
      <c r="E51" s="7">
        <f t="shared" si="5"/>
        <v>80</v>
      </c>
      <c r="F51" s="7">
        <f t="shared" si="6"/>
        <v>0.08</v>
      </c>
      <c r="G51" s="7">
        <f t="shared" si="7"/>
        <v>29.2</v>
      </c>
      <c r="H51" s="7">
        <f t="shared" si="3"/>
        <v>7.008</v>
      </c>
      <c r="I51" s="7">
        <f t="shared" si="4"/>
        <v>0.8202869318740468</v>
      </c>
    </row>
    <row r="52" spans="1:9" ht="12.75">
      <c r="A52" s="1"/>
      <c r="B52" t="s">
        <v>55</v>
      </c>
      <c r="E52" s="7">
        <f t="shared" si="5"/>
        <v>0</v>
      </c>
      <c r="F52" s="7">
        <f t="shared" si="6"/>
        <v>0</v>
      </c>
      <c r="G52" s="7">
        <f t="shared" si="7"/>
        <v>0</v>
      </c>
      <c r="H52" s="7">
        <f t="shared" si="3"/>
        <v>0</v>
      </c>
      <c r="I52" s="7">
        <f t="shared" si="4"/>
        <v>0</v>
      </c>
    </row>
    <row r="53" spans="1:9" ht="12.75">
      <c r="A53" s="1"/>
      <c r="E53" s="7">
        <f t="shared" si="5"/>
        <v>0</v>
      </c>
      <c r="F53" s="7">
        <f t="shared" si="6"/>
        <v>0</v>
      </c>
      <c r="G53" s="7">
        <f t="shared" si="7"/>
        <v>0</v>
      </c>
      <c r="H53" s="7">
        <f t="shared" si="3"/>
        <v>0</v>
      </c>
      <c r="I53" s="7">
        <f t="shared" si="4"/>
        <v>0</v>
      </c>
    </row>
    <row r="54" spans="1:9" ht="12.75">
      <c r="A54" s="1"/>
      <c r="E54" s="7">
        <f t="shared" si="5"/>
        <v>0</v>
      </c>
      <c r="F54" s="7">
        <f t="shared" si="6"/>
        <v>0</v>
      </c>
      <c r="G54" s="7">
        <f t="shared" si="7"/>
        <v>0</v>
      </c>
      <c r="H54" s="7">
        <f t="shared" si="3"/>
        <v>0</v>
      </c>
      <c r="I54" s="7">
        <f t="shared" si="4"/>
        <v>0</v>
      </c>
    </row>
    <row r="55" spans="1:9" ht="12.75">
      <c r="A55" s="1"/>
      <c r="E55" s="7">
        <f t="shared" si="5"/>
        <v>0</v>
      </c>
      <c r="F55" s="7">
        <f t="shared" si="6"/>
        <v>0</v>
      </c>
      <c r="G55" s="7">
        <f t="shared" si="7"/>
        <v>0</v>
      </c>
      <c r="H55" s="7">
        <f t="shared" si="3"/>
        <v>0</v>
      </c>
      <c r="I55" s="7">
        <f t="shared" si="4"/>
        <v>0</v>
      </c>
    </row>
    <row r="56" spans="1:9" ht="12.75">
      <c r="A56" s="1" t="s">
        <v>57</v>
      </c>
      <c r="B56" t="s">
        <v>58</v>
      </c>
      <c r="C56">
        <v>4</v>
      </c>
      <c r="D56">
        <v>12</v>
      </c>
      <c r="E56" s="7">
        <f t="shared" si="5"/>
        <v>48</v>
      </c>
      <c r="F56" s="7">
        <f t="shared" si="6"/>
        <v>0.048</v>
      </c>
      <c r="G56" s="7">
        <f t="shared" si="7"/>
        <v>17.52</v>
      </c>
      <c r="H56" s="7">
        <f t="shared" si="3"/>
        <v>4.2048</v>
      </c>
      <c r="I56" s="7">
        <f t="shared" si="4"/>
        <v>0.4921721591244281</v>
      </c>
    </row>
    <row r="57" spans="1:9" ht="12.75">
      <c r="A57" s="1"/>
      <c r="E57" s="7">
        <f t="shared" si="5"/>
        <v>0</v>
      </c>
      <c r="F57" s="7">
        <f t="shared" si="6"/>
        <v>0</v>
      </c>
      <c r="G57" s="7">
        <f t="shared" si="7"/>
        <v>0</v>
      </c>
      <c r="H57" s="7">
        <f t="shared" si="3"/>
        <v>0</v>
      </c>
      <c r="I57" s="7">
        <f t="shared" si="4"/>
        <v>0</v>
      </c>
    </row>
    <row r="58" spans="1:9" ht="12.75">
      <c r="A58" s="1" t="s">
        <v>59</v>
      </c>
      <c r="B58" t="s">
        <v>60</v>
      </c>
      <c r="C58">
        <v>77</v>
      </c>
      <c r="D58">
        <v>10</v>
      </c>
      <c r="E58" s="7">
        <f t="shared" si="5"/>
        <v>770</v>
      </c>
      <c r="F58" s="7">
        <f t="shared" si="6"/>
        <v>0.77</v>
      </c>
      <c r="G58" s="7">
        <f t="shared" si="7"/>
        <v>281.05</v>
      </c>
      <c r="H58" s="7">
        <f t="shared" si="3"/>
        <v>67.452</v>
      </c>
      <c r="I58" s="7">
        <f t="shared" si="4"/>
        <v>7.895261719287701</v>
      </c>
    </row>
    <row r="59" spans="1:9" ht="12.75">
      <c r="A59" s="1"/>
      <c r="B59" t="s">
        <v>61</v>
      </c>
      <c r="C59">
        <v>25</v>
      </c>
      <c r="D59">
        <v>10</v>
      </c>
      <c r="E59" s="7">
        <f t="shared" si="5"/>
        <v>250</v>
      </c>
      <c r="F59" s="7">
        <f t="shared" si="6"/>
        <v>0.25</v>
      </c>
      <c r="G59" s="7">
        <f t="shared" si="7"/>
        <v>91.25</v>
      </c>
      <c r="H59" s="7">
        <f t="shared" si="3"/>
        <v>21.9</v>
      </c>
      <c r="I59" s="7">
        <f t="shared" si="4"/>
        <v>2.5633966621063964</v>
      </c>
    </row>
    <row r="60" spans="1:9" ht="12.75">
      <c r="A60" s="1"/>
      <c r="B60" t="s">
        <v>62</v>
      </c>
      <c r="C60">
        <v>10</v>
      </c>
      <c r="D60">
        <v>10</v>
      </c>
      <c r="E60" s="7">
        <f t="shared" si="5"/>
        <v>100</v>
      </c>
      <c r="F60" s="7">
        <f t="shared" si="6"/>
        <v>0.1</v>
      </c>
      <c r="G60" s="7">
        <f t="shared" si="7"/>
        <v>36.5</v>
      </c>
      <c r="H60" s="7">
        <f t="shared" si="3"/>
        <v>8.76</v>
      </c>
      <c r="I60" s="7">
        <f t="shared" si="4"/>
        <v>1.0253586648425586</v>
      </c>
    </row>
    <row r="61" spans="1:9" ht="12.75">
      <c r="A61" s="1"/>
      <c r="B61" t="s">
        <v>63</v>
      </c>
      <c r="C61">
        <v>20</v>
      </c>
      <c r="D61">
        <v>10</v>
      </c>
      <c r="E61" s="7">
        <f t="shared" si="5"/>
        <v>200</v>
      </c>
      <c r="F61" s="7">
        <f t="shared" si="6"/>
        <v>0.2</v>
      </c>
      <c r="G61" s="7">
        <f t="shared" si="7"/>
        <v>73</v>
      </c>
      <c r="H61" s="7">
        <f t="shared" si="3"/>
        <v>17.52</v>
      </c>
      <c r="I61" s="7">
        <f t="shared" si="4"/>
        <v>2.050717329685117</v>
      </c>
    </row>
    <row r="62" spans="1:9" ht="12.75">
      <c r="A62" s="1"/>
      <c r="B62" t="s">
        <v>64</v>
      </c>
      <c r="C62">
        <v>17</v>
      </c>
      <c r="D62">
        <v>2</v>
      </c>
      <c r="E62" s="7">
        <f t="shared" si="5"/>
        <v>34</v>
      </c>
      <c r="F62" s="7">
        <f t="shared" si="6"/>
        <v>0.034</v>
      </c>
      <c r="G62" s="7">
        <f t="shared" si="7"/>
        <v>12.41</v>
      </c>
      <c r="H62" s="7">
        <f t="shared" si="3"/>
        <v>2.9783999999999997</v>
      </c>
      <c r="I62" s="7">
        <f t="shared" si="4"/>
        <v>0.3486219460464699</v>
      </c>
    </row>
    <row r="63" spans="1:9" ht="12.75">
      <c r="A63" s="1"/>
      <c r="B63" t="s">
        <v>65</v>
      </c>
      <c r="C63">
        <v>6</v>
      </c>
      <c r="D63">
        <v>10</v>
      </c>
      <c r="E63" s="7">
        <f t="shared" si="5"/>
        <v>60</v>
      </c>
      <c r="F63" s="7">
        <f t="shared" si="6"/>
        <v>0.06</v>
      </c>
      <c r="G63" s="7">
        <f t="shared" si="7"/>
        <v>21.9</v>
      </c>
      <c r="H63" s="7">
        <f t="shared" si="3"/>
        <v>5.255999999999999</v>
      </c>
      <c r="I63" s="7">
        <f t="shared" si="4"/>
        <v>0.615215198905535</v>
      </c>
    </row>
    <row r="64" spans="1:9" ht="12.75">
      <c r="A64" s="1"/>
      <c r="B64" t="s">
        <v>66</v>
      </c>
      <c r="C64">
        <v>18</v>
      </c>
      <c r="D64">
        <v>10</v>
      </c>
      <c r="E64" s="7">
        <f t="shared" si="5"/>
        <v>180</v>
      </c>
      <c r="F64" s="7">
        <f t="shared" si="6"/>
        <v>0.18</v>
      </c>
      <c r="G64" s="7">
        <f t="shared" si="7"/>
        <v>65.7</v>
      </c>
      <c r="H64" s="7">
        <f t="shared" si="3"/>
        <v>15.768</v>
      </c>
      <c r="I64" s="7">
        <f t="shared" si="4"/>
        <v>1.8456455967166057</v>
      </c>
    </row>
    <row r="65" spans="1:9" ht="12.75">
      <c r="A65" s="1"/>
      <c r="E65" s="7">
        <f t="shared" si="5"/>
        <v>0</v>
      </c>
      <c r="F65" s="7">
        <f t="shared" si="6"/>
        <v>0</v>
      </c>
      <c r="G65" s="7">
        <f t="shared" si="7"/>
        <v>0</v>
      </c>
      <c r="H65" s="7">
        <f t="shared" si="3"/>
        <v>0</v>
      </c>
      <c r="I65" s="7">
        <f t="shared" si="4"/>
        <v>0</v>
      </c>
    </row>
    <row r="66" spans="1:9" ht="12.75">
      <c r="A66" s="1"/>
      <c r="E66" s="7">
        <f t="shared" si="5"/>
        <v>0</v>
      </c>
      <c r="F66" s="7">
        <f t="shared" si="6"/>
        <v>0</v>
      </c>
      <c r="G66" s="7">
        <f t="shared" si="7"/>
        <v>0</v>
      </c>
      <c r="H66" s="7">
        <f aca="true" t="shared" si="8" ref="H66:H96">G66*B$16</f>
        <v>0</v>
      </c>
      <c r="I66" s="7">
        <f aca="true" t="shared" si="9" ref="I66:I96">G66/G$17*100</f>
        <v>0</v>
      </c>
    </row>
    <row r="67" spans="1:9" ht="12.75">
      <c r="A67" s="1"/>
      <c r="E67" s="7">
        <f t="shared" si="5"/>
        <v>0</v>
      </c>
      <c r="F67" s="7">
        <f t="shared" si="6"/>
        <v>0</v>
      </c>
      <c r="G67" s="7">
        <f t="shared" si="7"/>
        <v>0</v>
      </c>
      <c r="H67" s="7">
        <f t="shared" si="8"/>
        <v>0</v>
      </c>
      <c r="I67" s="7">
        <f t="shared" si="9"/>
        <v>0</v>
      </c>
    </row>
    <row r="68" spans="1:9" ht="12.75">
      <c r="A68" s="1" t="s">
        <v>67</v>
      </c>
      <c r="B68" t="s">
        <v>68</v>
      </c>
      <c r="C68">
        <v>155</v>
      </c>
      <c r="D68">
        <v>4</v>
      </c>
      <c r="E68" s="7">
        <f t="shared" si="5"/>
        <v>620</v>
      </c>
      <c r="F68" s="7">
        <f t="shared" si="6"/>
        <v>0.62</v>
      </c>
      <c r="G68" s="7">
        <f t="shared" si="7"/>
        <v>226.3</v>
      </c>
      <c r="H68" s="7">
        <f t="shared" si="8"/>
        <v>54.312</v>
      </c>
      <c r="I68" s="7">
        <f t="shared" si="9"/>
        <v>6.357223722023864</v>
      </c>
    </row>
    <row r="69" spans="1:9" ht="12.75">
      <c r="A69" s="1"/>
      <c r="B69" t="s">
        <v>66</v>
      </c>
      <c r="C69">
        <v>9</v>
      </c>
      <c r="D69">
        <v>10</v>
      </c>
      <c r="E69" s="7">
        <f t="shared" si="5"/>
        <v>90</v>
      </c>
      <c r="F69" s="7">
        <f t="shared" si="6"/>
        <v>0.09</v>
      </c>
      <c r="G69" s="7">
        <f t="shared" si="7"/>
        <v>32.85</v>
      </c>
      <c r="H69" s="7">
        <f t="shared" si="8"/>
        <v>7.884</v>
      </c>
      <c r="I69" s="7">
        <f t="shared" si="9"/>
        <v>0.9228227983583028</v>
      </c>
    </row>
    <row r="70" spans="1:9" ht="12.75">
      <c r="A70" s="1"/>
      <c r="B70" t="s">
        <v>69</v>
      </c>
      <c r="C70">
        <v>77</v>
      </c>
      <c r="D70">
        <v>4</v>
      </c>
      <c r="E70" s="7">
        <f t="shared" si="5"/>
        <v>308</v>
      </c>
      <c r="F70" s="7">
        <f t="shared" si="6"/>
        <v>0.308</v>
      </c>
      <c r="G70" s="7">
        <f t="shared" si="7"/>
        <v>112.42</v>
      </c>
      <c r="H70" s="7">
        <f t="shared" si="8"/>
        <v>26.9808</v>
      </c>
      <c r="I70" s="7">
        <f t="shared" si="9"/>
        <v>3.1581046877150807</v>
      </c>
    </row>
    <row r="71" spans="1:9" ht="12.75">
      <c r="A71" s="1"/>
      <c r="B71" t="s">
        <v>70</v>
      </c>
      <c r="C71">
        <v>40</v>
      </c>
      <c r="D71">
        <v>4</v>
      </c>
      <c r="E71" s="7">
        <f t="shared" si="5"/>
        <v>160</v>
      </c>
      <c r="F71" s="7">
        <f t="shared" si="6"/>
        <v>0.16</v>
      </c>
      <c r="G71" s="7">
        <f t="shared" si="7"/>
        <v>58.4</v>
      </c>
      <c r="H71" s="7">
        <f t="shared" si="8"/>
        <v>14.016</v>
      </c>
      <c r="I71" s="7">
        <f t="shared" si="9"/>
        <v>1.6405738637480936</v>
      </c>
    </row>
    <row r="72" spans="1:9" ht="12.75">
      <c r="A72" s="1"/>
      <c r="B72" t="s">
        <v>71</v>
      </c>
      <c r="C72">
        <v>7</v>
      </c>
      <c r="D72">
        <v>4</v>
      </c>
      <c r="E72" s="7">
        <f t="shared" si="5"/>
        <v>28</v>
      </c>
      <c r="F72" s="7">
        <f t="shared" si="6"/>
        <v>0.028</v>
      </c>
      <c r="G72" s="7">
        <f t="shared" si="7"/>
        <v>10.22</v>
      </c>
      <c r="H72" s="7">
        <f t="shared" si="8"/>
        <v>2.4528</v>
      </c>
      <c r="I72" s="7">
        <f t="shared" si="9"/>
        <v>0.2871004261559164</v>
      </c>
    </row>
    <row r="73" spans="1:9" ht="12.75">
      <c r="A73" s="1"/>
      <c r="E73" s="7">
        <f t="shared" si="5"/>
        <v>0</v>
      </c>
      <c r="F73" s="7">
        <f t="shared" si="6"/>
        <v>0</v>
      </c>
      <c r="G73" s="7">
        <f t="shared" si="7"/>
        <v>0</v>
      </c>
      <c r="H73" s="7">
        <f t="shared" si="8"/>
        <v>0</v>
      </c>
      <c r="I73" s="7">
        <f t="shared" si="9"/>
        <v>0</v>
      </c>
    </row>
    <row r="74" spans="1:9" ht="12.75">
      <c r="A74" s="1"/>
      <c r="E74" s="7">
        <f t="shared" si="5"/>
        <v>0</v>
      </c>
      <c r="F74" s="7">
        <f t="shared" si="6"/>
        <v>0</v>
      </c>
      <c r="G74" s="7">
        <f t="shared" si="7"/>
        <v>0</v>
      </c>
      <c r="H74" s="7">
        <f t="shared" si="8"/>
        <v>0</v>
      </c>
      <c r="I74" s="7">
        <f t="shared" si="9"/>
        <v>0</v>
      </c>
    </row>
    <row r="75" spans="1:9" ht="12.75">
      <c r="A75" s="1"/>
      <c r="E75" s="7">
        <f t="shared" si="5"/>
        <v>0</v>
      </c>
      <c r="F75" s="7">
        <f t="shared" si="6"/>
        <v>0</v>
      </c>
      <c r="G75" s="7">
        <f t="shared" si="7"/>
        <v>0</v>
      </c>
      <c r="H75" s="7">
        <f t="shared" si="8"/>
        <v>0</v>
      </c>
      <c r="I75" s="7">
        <f t="shared" si="9"/>
        <v>0</v>
      </c>
    </row>
    <row r="76" spans="1:9" ht="12.75">
      <c r="A76" s="1"/>
      <c r="E76" s="7">
        <f t="shared" si="5"/>
        <v>0</v>
      </c>
      <c r="F76" s="7">
        <f t="shared" si="6"/>
        <v>0</v>
      </c>
      <c r="G76" s="7">
        <f t="shared" si="7"/>
        <v>0</v>
      </c>
      <c r="H76" s="7">
        <f t="shared" si="8"/>
        <v>0</v>
      </c>
      <c r="I76" s="7">
        <f t="shared" si="9"/>
        <v>0</v>
      </c>
    </row>
    <row r="77" spans="1:9" ht="12.75">
      <c r="A77" s="1" t="s">
        <v>72</v>
      </c>
      <c r="E77" s="7">
        <f t="shared" si="5"/>
        <v>0</v>
      </c>
      <c r="F77" s="7">
        <f t="shared" si="6"/>
        <v>0</v>
      </c>
      <c r="G77" s="7">
        <f t="shared" si="7"/>
        <v>0</v>
      </c>
      <c r="H77" s="7">
        <f t="shared" si="8"/>
        <v>0</v>
      </c>
      <c r="I77" s="7">
        <f t="shared" si="9"/>
        <v>0</v>
      </c>
    </row>
    <row r="78" spans="1:9" ht="12.75">
      <c r="A78" s="1"/>
      <c r="B78" t="s">
        <v>73</v>
      </c>
      <c r="C78">
        <v>4</v>
      </c>
      <c r="D78">
        <v>24</v>
      </c>
      <c r="E78" s="7">
        <f t="shared" si="5"/>
        <v>96</v>
      </c>
      <c r="F78" s="7">
        <f t="shared" si="6"/>
        <v>0.096</v>
      </c>
      <c r="G78" s="7">
        <f t="shared" si="7"/>
        <v>35.04</v>
      </c>
      <c r="H78" s="7">
        <f t="shared" si="8"/>
        <v>8.4096</v>
      </c>
      <c r="I78" s="7">
        <f t="shared" si="9"/>
        <v>0.9843443182488562</v>
      </c>
    </row>
    <row r="79" spans="1:9" ht="12.75">
      <c r="A79" s="1"/>
      <c r="B79" t="s">
        <v>75</v>
      </c>
      <c r="C79">
        <v>80</v>
      </c>
      <c r="D79">
        <v>1</v>
      </c>
      <c r="E79" s="7">
        <f t="shared" si="5"/>
        <v>80</v>
      </c>
      <c r="F79" s="7">
        <f t="shared" si="6"/>
        <v>0.08</v>
      </c>
      <c r="G79" s="7">
        <f t="shared" si="7"/>
        <v>29.2</v>
      </c>
      <c r="H79" s="7">
        <f t="shared" si="8"/>
        <v>7.008</v>
      </c>
      <c r="I79" s="7">
        <f t="shared" si="9"/>
        <v>0.8202869318740468</v>
      </c>
    </row>
    <row r="80" spans="1:9" ht="12.75">
      <c r="A80" s="1"/>
      <c r="B80" t="s">
        <v>74</v>
      </c>
      <c r="C80">
        <v>68</v>
      </c>
      <c r="D80">
        <v>24</v>
      </c>
      <c r="E80" s="7">
        <f t="shared" si="5"/>
        <v>1632</v>
      </c>
      <c r="F80" s="7">
        <f t="shared" si="6"/>
        <v>1.632</v>
      </c>
      <c r="G80" s="7">
        <f t="shared" si="7"/>
        <v>595.68</v>
      </c>
      <c r="H80" s="7">
        <f t="shared" si="8"/>
        <v>142.96319999999997</v>
      </c>
      <c r="I80" s="7">
        <f t="shared" si="9"/>
        <v>16.733853410230555</v>
      </c>
    </row>
    <row r="81" spans="1:9" ht="12.75">
      <c r="A81" s="1"/>
      <c r="E81" s="7">
        <f t="shared" si="5"/>
        <v>0</v>
      </c>
      <c r="F81" s="7">
        <f t="shared" si="6"/>
        <v>0</v>
      </c>
      <c r="G81" s="7">
        <f t="shared" si="7"/>
        <v>0</v>
      </c>
      <c r="H81" s="7">
        <f t="shared" si="8"/>
        <v>0</v>
      </c>
      <c r="I81" s="7">
        <f t="shared" si="9"/>
        <v>0</v>
      </c>
    </row>
    <row r="82" spans="1:9" ht="12.75">
      <c r="A82" s="1"/>
      <c r="B82" t="s">
        <v>76</v>
      </c>
      <c r="C82">
        <v>12</v>
      </c>
      <c r="D82">
        <v>24</v>
      </c>
      <c r="E82" s="7">
        <f t="shared" si="5"/>
        <v>288</v>
      </c>
      <c r="F82" s="7">
        <f t="shared" si="6"/>
        <v>0.288</v>
      </c>
      <c r="G82" s="7">
        <f t="shared" si="7"/>
        <v>105.11999999999999</v>
      </c>
      <c r="H82" s="7">
        <f t="shared" si="8"/>
        <v>25.228799999999996</v>
      </c>
      <c r="I82" s="7">
        <f t="shared" si="9"/>
        <v>2.9530329547465684</v>
      </c>
    </row>
    <row r="83" spans="1:9" ht="12.75">
      <c r="A83" s="1"/>
      <c r="B83" t="s">
        <v>77</v>
      </c>
      <c r="C83">
        <v>30</v>
      </c>
      <c r="D83">
        <v>6</v>
      </c>
      <c r="E83" s="7">
        <f t="shared" si="5"/>
        <v>180</v>
      </c>
      <c r="F83" s="7">
        <f t="shared" si="6"/>
        <v>0.18</v>
      </c>
      <c r="G83" s="7">
        <f t="shared" si="7"/>
        <v>65.7</v>
      </c>
      <c r="H83" s="7">
        <f t="shared" si="8"/>
        <v>15.768</v>
      </c>
      <c r="I83" s="7">
        <f t="shared" si="9"/>
        <v>1.8456455967166057</v>
      </c>
    </row>
    <row r="84" spans="1:9" ht="12.75">
      <c r="A84" s="1"/>
      <c r="B84" t="s">
        <v>78</v>
      </c>
      <c r="C84">
        <v>20</v>
      </c>
      <c r="D84">
        <v>24</v>
      </c>
      <c r="E84" s="7">
        <f t="shared" si="5"/>
        <v>480</v>
      </c>
      <c r="F84" s="7">
        <f t="shared" si="6"/>
        <v>0.48</v>
      </c>
      <c r="G84" s="7">
        <f t="shared" si="7"/>
        <v>175.2</v>
      </c>
      <c r="H84" s="7">
        <f t="shared" si="8"/>
        <v>42.047999999999995</v>
      </c>
      <c r="I84" s="7">
        <f t="shared" si="9"/>
        <v>4.92172159124428</v>
      </c>
    </row>
    <row r="85" spans="1:9" ht="12.75">
      <c r="A85" s="1"/>
      <c r="B85" t="s">
        <v>79</v>
      </c>
      <c r="C85">
        <v>15</v>
      </c>
      <c r="D85">
        <v>24</v>
      </c>
      <c r="E85" s="7">
        <f t="shared" si="5"/>
        <v>360</v>
      </c>
      <c r="F85" s="7">
        <f t="shared" si="6"/>
        <v>0.36</v>
      </c>
      <c r="G85" s="7">
        <f t="shared" si="7"/>
        <v>131.4</v>
      </c>
      <c r="H85" s="7">
        <f t="shared" si="8"/>
        <v>31.536</v>
      </c>
      <c r="I85" s="7">
        <f t="shared" si="9"/>
        <v>3.6912911934332113</v>
      </c>
    </row>
    <row r="86" spans="1:9" ht="12.75">
      <c r="A86" s="1"/>
      <c r="B86" t="s">
        <v>80</v>
      </c>
      <c r="C86">
        <v>12.5</v>
      </c>
      <c r="D86">
        <v>24</v>
      </c>
      <c r="E86" s="7">
        <f t="shared" si="5"/>
        <v>300</v>
      </c>
      <c r="F86" s="7">
        <f t="shared" si="6"/>
        <v>0.3</v>
      </c>
      <c r="G86" s="7">
        <f t="shared" si="7"/>
        <v>109.5</v>
      </c>
      <c r="H86" s="7">
        <f t="shared" si="8"/>
        <v>26.279999999999998</v>
      </c>
      <c r="I86" s="7">
        <f t="shared" si="9"/>
        <v>3.0760759945276757</v>
      </c>
    </row>
    <row r="87" spans="1:9" ht="12.75">
      <c r="A87" s="1"/>
      <c r="B87" t="s">
        <v>81</v>
      </c>
      <c r="C87">
        <v>10</v>
      </c>
      <c r="D87">
        <v>24</v>
      </c>
      <c r="E87" s="7">
        <f t="shared" si="5"/>
        <v>240</v>
      </c>
      <c r="F87" s="7">
        <f t="shared" si="6"/>
        <v>0.24</v>
      </c>
      <c r="G87" s="7">
        <f t="shared" si="7"/>
        <v>87.6</v>
      </c>
      <c r="H87" s="7">
        <f t="shared" si="8"/>
        <v>21.023999999999997</v>
      </c>
      <c r="I87" s="7">
        <f t="shared" si="9"/>
        <v>2.46086079562214</v>
      </c>
    </row>
    <row r="88" spans="1:9" ht="12.75">
      <c r="A88" s="1"/>
      <c r="B88" t="s">
        <v>82</v>
      </c>
      <c r="C88">
        <v>3</v>
      </c>
      <c r="D88">
        <v>24</v>
      </c>
      <c r="E88" s="7">
        <f t="shared" si="5"/>
        <v>72</v>
      </c>
      <c r="F88" s="7">
        <f t="shared" si="6"/>
        <v>0.072</v>
      </c>
      <c r="G88" s="7">
        <f t="shared" si="7"/>
        <v>26.279999999999998</v>
      </c>
      <c r="H88" s="7">
        <f t="shared" si="8"/>
        <v>6.307199999999999</v>
      </c>
      <c r="I88" s="7">
        <f t="shared" si="9"/>
        <v>0.7382582386866421</v>
      </c>
    </row>
    <row r="89" spans="1:9" ht="12.75">
      <c r="A89" s="1"/>
      <c r="E89" s="7">
        <f t="shared" si="5"/>
        <v>0</v>
      </c>
      <c r="F89" s="7">
        <f t="shared" si="6"/>
        <v>0</v>
      </c>
      <c r="G89" s="7">
        <f t="shared" si="7"/>
        <v>0</v>
      </c>
      <c r="H89" s="7">
        <f t="shared" si="8"/>
        <v>0</v>
      </c>
      <c r="I89" s="7">
        <f t="shared" si="9"/>
        <v>0</v>
      </c>
    </row>
    <row r="90" spans="1:9" ht="12.75">
      <c r="A90" s="1"/>
      <c r="E90" s="7">
        <f>C90*D90</f>
        <v>0</v>
      </c>
      <c r="F90" s="7">
        <f t="shared" si="6"/>
        <v>0</v>
      </c>
      <c r="G90" s="7">
        <f t="shared" si="7"/>
        <v>0</v>
      </c>
      <c r="H90" s="7">
        <f t="shared" si="8"/>
        <v>0</v>
      </c>
      <c r="I90" s="7">
        <f t="shared" si="9"/>
        <v>0</v>
      </c>
    </row>
    <row r="91" spans="1:9" ht="12.75">
      <c r="A91" s="1"/>
      <c r="E91" s="7">
        <f t="shared" si="5"/>
        <v>0</v>
      </c>
      <c r="F91" s="7">
        <f t="shared" si="6"/>
        <v>0</v>
      </c>
      <c r="G91" s="7">
        <f t="shared" si="7"/>
        <v>0</v>
      </c>
      <c r="H91" s="7">
        <f t="shared" si="8"/>
        <v>0</v>
      </c>
      <c r="I91" s="7">
        <f t="shared" si="9"/>
        <v>0</v>
      </c>
    </row>
    <row r="92" spans="1:9" ht="12.75">
      <c r="A92" s="1"/>
      <c r="E92" s="7">
        <f t="shared" si="5"/>
        <v>0</v>
      </c>
      <c r="F92" s="7">
        <f t="shared" si="6"/>
        <v>0</v>
      </c>
      <c r="G92" s="7">
        <f t="shared" si="7"/>
        <v>0</v>
      </c>
      <c r="H92" s="7">
        <f t="shared" si="8"/>
        <v>0</v>
      </c>
      <c r="I92" s="7">
        <f t="shared" si="9"/>
        <v>0</v>
      </c>
    </row>
    <row r="93" spans="1:9" ht="12.75">
      <c r="A93" s="1"/>
      <c r="E93" s="7">
        <f t="shared" si="5"/>
        <v>0</v>
      </c>
      <c r="F93" s="7">
        <f t="shared" si="6"/>
        <v>0</v>
      </c>
      <c r="G93" s="7">
        <f t="shared" si="7"/>
        <v>0</v>
      </c>
      <c r="H93" s="7">
        <f t="shared" si="8"/>
        <v>0</v>
      </c>
      <c r="I93" s="7">
        <f t="shared" si="9"/>
        <v>0</v>
      </c>
    </row>
    <row r="94" spans="1:9" ht="12.75">
      <c r="A94" s="1"/>
      <c r="E94" s="7">
        <f t="shared" si="5"/>
        <v>0</v>
      </c>
      <c r="F94" s="7">
        <f t="shared" si="6"/>
        <v>0</v>
      </c>
      <c r="G94" s="7">
        <f t="shared" si="7"/>
        <v>0</v>
      </c>
      <c r="H94" s="7">
        <f t="shared" si="8"/>
        <v>0</v>
      </c>
      <c r="I94" s="7">
        <f t="shared" si="9"/>
        <v>0</v>
      </c>
    </row>
    <row r="95" spans="1:9" ht="12.75">
      <c r="A95" s="1"/>
      <c r="E95" s="7">
        <f t="shared" si="5"/>
        <v>0</v>
      </c>
      <c r="F95" s="7">
        <f t="shared" si="6"/>
        <v>0</v>
      </c>
      <c r="G95" s="7">
        <f t="shared" si="7"/>
        <v>0</v>
      </c>
      <c r="H95" s="7">
        <f t="shared" si="8"/>
        <v>0</v>
      </c>
      <c r="I95" s="7">
        <f t="shared" si="9"/>
        <v>0</v>
      </c>
    </row>
    <row r="96" spans="1:9" ht="12.75">
      <c r="A96" s="1"/>
      <c r="E96" s="7">
        <f t="shared" si="5"/>
        <v>0</v>
      </c>
      <c r="F96" s="7">
        <f t="shared" si="6"/>
        <v>0</v>
      </c>
      <c r="G96" s="7">
        <f t="shared" si="7"/>
        <v>0</v>
      </c>
      <c r="H96" s="7">
        <f t="shared" si="8"/>
        <v>0</v>
      </c>
      <c r="I96" s="7">
        <f t="shared" si="9"/>
        <v>0</v>
      </c>
    </row>
    <row r="97" spans="1:9" ht="12.75">
      <c r="A97" s="1"/>
      <c r="E97" s="7">
        <f t="shared" si="5"/>
        <v>0</v>
      </c>
      <c r="F97" s="7">
        <f t="shared" si="6"/>
        <v>0</v>
      </c>
      <c r="G97" s="7">
        <f t="shared" si="7"/>
        <v>0</v>
      </c>
      <c r="H97" s="7">
        <f aca="true" t="shared" si="10" ref="H97:H128">G97*B$16</f>
        <v>0</v>
      </c>
      <c r="I97" s="7">
        <f aca="true" t="shared" si="11" ref="I97:I128">G97/G$17*100</f>
        <v>0</v>
      </c>
    </row>
    <row r="98" spans="1:9" ht="12.75">
      <c r="A98" s="1"/>
      <c r="E98" s="7">
        <f aca="true" t="shared" si="12" ref="E98:E161">C98*D98</f>
        <v>0</v>
      </c>
      <c r="F98" s="7">
        <f aca="true" t="shared" si="13" ref="F98:F161">E98/1000</f>
        <v>0</v>
      </c>
      <c r="G98" s="7">
        <f aca="true" t="shared" si="14" ref="G98:G161">F98*365</f>
        <v>0</v>
      </c>
      <c r="H98" s="7">
        <f t="shared" si="10"/>
        <v>0</v>
      </c>
      <c r="I98" s="7">
        <f t="shared" si="11"/>
        <v>0</v>
      </c>
    </row>
    <row r="99" spans="1:9" ht="12.75">
      <c r="A99" s="1"/>
      <c r="E99" s="7">
        <f t="shared" si="12"/>
        <v>0</v>
      </c>
      <c r="F99" s="7">
        <f t="shared" si="13"/>
        <v>0</v>
      </c>
      <c r="G99" s="7">
        <f t="shared" si="14"/>
        <v>0</v>
      </c>
      <c r="H99" s="7">
        <f t="shared" si="10"/>
        <v>0</v>
      </c>
      <c r="I99" s="7">
        <f t="shared" si="11"/>
        <v>0</v>
      </c>
    </row>
    <row r="100" spans="1:9" ht="12.75">
      <c r="A100" s="1"/>
      <c r="E100" s="7">
        <f t="shared" si="12"/>
        <v>0</v>
      </c>
      <c r="F100" s="7">
        <f t="shared" si="13"/>
        <v>0</v>
      </c>
      <c r="G100" s="7">
        <f t="shared" si="14"/>
        <v>0</v>
      </c>
      <c r="H100" s="7">
        <f t="shared" si="10"/>
        <v>0</v>
      </c>
      <c r="I100" s="7">
        <f t="shared" si="11"/>
        <v>0</v>
      </c>
    </row>
    <row r="101" spans="1:9" ht="12.75">
      <c r="A101" s="1"/>
      <c r="E101" s="7">
        <f t="shared" si="12"/>
        <v>0</v>
      </c>
      <c r="F101" s="7">
        <f t="shared" si="13"/>
        <v>0</v>
      </c>
      <c r="G101" s="7">
        <f t="shared" si="14"/>
        <v>0</v>
      </c>
      <c r="H101" s="7">
        <f t="shared" si="10"/>
        <v>0</v>
      </c>
      <c r="I101" s="7">
        <f t="shared" si="11"/>
        <v>0</v>
      </c>
    </row>
    <row r="102" spans="1:9" ht="12.75">
      <c r="A102" s="1"/>
      <c r="E102" s="7">
        <f t="shared" si="12"/>
        <v>0</v>
      </c>
      <c r="F102" s="7">
        <f t="shared" si="13"/>
        <v>0</v>
      </c>
      <c r="G102" s="7">
        <f t="shared" si="14"/>
        <v>0</v>
      </c>
      <c r="H102" s="7">
        <f t="shared" si="10"/>
        <v>0</v>
      </c>
      <c r="I102" s="7">
        <f t="shared" si="11"/>
        <v>0</v>
      </c>
    </row>
    <row r="103" spans="1:9" ht="12.75">
      <c r="A103" s="1"/>
      <c r="E103" s="7">
        <f t="shared" si="12"/>
        <v>0</v>
      </c>
      <c r="F103" s="7">
        <f t="shared" si="13"/>
        <v>0</v>
      </c>
      <c r="G103" s="7">
        <f t="shared" si="14"/>
        <v>0</v>
      </c>
      <c r="H103" s="7">
        <f t="shared" si="10"/>
        <v>0</v>
      </c>
      <c r="I103" s="7">
        <f t="shared" si="11"/>
        <v>0</v>
      </c>
    </row>
    <row r="104" spans="1:9" ht="12.75">
      <c r="A104" s="1"/>
      <c r="E104" s="7">
        <f t="shared" si="12"/>
        <v>0</v>
      </c>
      <c r="F104" s="7">
        <f t="shared" si="13"/>
        <v>0</v>
      </c>
      <c r="G104" s="7">
        <f t="shared" si="14"/>
        <v>0</v>
      </c>
      <c r="H104" s="7">
        <f t="shared" si="10"/>
        <v>0</v>
      </c>
      <c r="I104" s="7">
        <f t="shared" si="11"/>
        <v>0</v>
      </c>
    </row>
    <row r="105" spans="1:9" ht="12.75">
      <c r="A105" s="1"/>
      <c r="E105" s="7">
        <f t="shared" si="12"/>
        <v>0</v>
      </c>
      <c r="F105" s="7">
        <f t="shared" si="13"/>
        <v>0</v>
      </c>
      <c r="G105" s="7">
        <f t="shared" si="14"/>
        <v>0</v>
      </c>
      <c r="H105" s="7">
        <f t="shared" si="10"/>
        <v>0</v>
      </c>
      <c r="I105" s="7">
        <f t="shared" si="11"/>
        <v>0</v>
      </c>
    </row>
    <row r="106" spans="1:9" ht="12.75">
      <c r="A106" s="1"/>
      <c r="E106" s="7">
        <f t="shared" si="12"/>
        <v>0</v>
      </c>
      <c r="F106" s="7">
        <f t="shared" si="13"/>
        <v>0</v>
      </c>
      <c r="G106" s="7">
        <f t="shared" si="14"/>
        <v>0</v>
      </c>
      <c r="H106" s="7">
        <f t="shared" si="10"/>
        <v>0</v>
      </c>
      <c r="I106" s="7">
        <f t="shared" si="11"/>
        <v>0</v>
      </c>
    </row>
    <row r="107" spans="1:9" ht="12.75">
      <c r="A107" s="1"/>
      <c r="E107" s="7">
        <f t="shared" si="12"/>
        <v>0</v>
      </c>
      <c r="F107" s="7">
        <f t="shared" si="13"/>
        <v>0</v>
      </c>
      <c r="G107" s="7">
        <f t="shared" si="14"/>
        <v>0</v>
      </c>
      <c r="H107" s="7">
        <f t="shared" si="10"/>
        <v>0</v>
      </c>
      <c r="I107" s="7">
        <f t="shared" si="11"/>
        <v>0</v>
      </c>
    </row>
    <row r="108" spans="1:9" ht="12.75">
      <c r="A108" s="1"/>
      <c r="E108" s="7">
        <f t="shared" si="12"/>
        <v>0</v>
      </c>
      <c r="F108" s="7">
        <f t="shared" si="13"/>
        <v>0</v>
      </c>
      <c r="G108" s="7">
        <f t="shared" si="14"/>
        <v>0</v>
      </c>
      <c r="H108" s="7">
        <f t="shared" si="10"/>
        <v>0</v>
      </c>
      <c r="I108" s="7">
        <f t="shared" si="11"/>
        <v>0</v>
      </c>
    </row>
    <row r="109" spans="1:9" ht="12.75">
      <c r="A109" s="1"/>
      <c r="E109" s="7">
        <f t="shared" si="12"/>
        <v>0</v>
      </c>
      <c r="F109" s="7">
        <f t="shared" si="13"/>
        <v>0</v>
      </c>
      <c r="G109" s="7">
        <f t="shared" si="14"/>
        <v>0</v>
      </c>
      <c r="H109" s="7">
        <f t="shared" si="10"/>
        <v>0</v>
      </c>
      <c r="I109" s="7">
        <f t="shared" si="11"/>
        <v>0</v>
      </c>
    </row>
    <row r="110" spans="1:9" ht="12.75">
      <c r="A110" s="1"/>
      <c r="E110" s="7">
        <f t="shared" si="12"/>
        <v>0</v>
      </c>
      <c r="F110" s="7">
        <f t="shared" si="13"/>
        <v>0</v>
      </c>
      <c r="G110" s="7">
        <f t="shared" si="14"/>
        <v>0</v>
      </c>
      <c r="H110" s="7">
        <f t="shared" si="10"/>
        <v>0</v>
      </c>
      <c r="I110" s="7">
        <f t="shared" si="11"/>
        <v>0</v>
      </c>
    </row>
    <row r="111" spans="1:9" ht="12.75">
      <c r="A111" s="1"/>
      <c r="E111" s="7">
        <f t="shared" si="12"/>
        <v>0</v>
      </c>
      <c r="F111" s="7">
        <f t="shared" si="13"/>
        <v>0</v>
      </c>
      <c r="G111" s="7">
        <f t="shared" si="14"/>
        <v>0</v>
      </c>
      <c r="H111" s="7">
        <f t="shared" si="10"/>
        <v>0</v>
      </c>
      <c r="I111" s="7">
        <f t="shared" si="11"/>
        <v>0</v>
      </c>
    </row>
    <row r="112" spans="1:9" ht="12.75">
      <c r="A112" s="1"/>
      <c r="E112" s="7">
        <f t="shared" si="12"/>
        <v>0</v>
      </c>
      <c r="F112" s="7">
        <f t="shared" si="13"/>
        <v>0</v>
      </c>
      <c r="G112" s="7">
        <f t="shared" si="14"/>
        <v>0</v>
      </c>
      <c r="H112" s="7">
        <f t="shared" si="10"/>
        <v>0</v>
      </c>
      <c r="I112" s="7">
        <f t="shared" si="11"/>
        <v>0</v>
      </c>
    </row>
    <row r="113" spans="1:9" ht="12.75">
      <c r="A113" s="1"/>
      <c r="E113" s="7">
        <f t="shared" si="12"/>
        <v>0</v>
      </c>
      <c r="F113" s="7">
        <f t="shared" si="13"/>
        <v>0</v>
      </c>
      <c r="G113" s="7">
        <f t="shared" si="14"/>
        <v>0</v>
      </c>
      <c r="H113" s="7">
        <f t="shared" si="10"/>
        <v>0</v>
      </c>
      <c r="I113" s="7">
        <f t="shared" si="11"/>
        <v>0</v>
      </c>
    </row>
    <row r="114" spans="1:9" ht="12.75">
      <c r="A114" s="1"/>
      <c r="E114" s="7">
        <f t="shared" si="12"/>
        <v>0</v>
      </c>
      <c r="F114" s="7">
        <f t="shared" si="13"/>
        <v>0</v>
      </c>
      <c r="G114" s="7">
        <f t="shared" si="14"/>
        <v>0</v>
      </c>
      <c r="H114" s="7">
        <f t="shared" si="10"/>
        <v>0</v>
      </c>
      <c r="I114" s="7">
        <f t="shared" si="11"/>
        <v>0</v>
      </c>
    </row>
    <row r="115" spans="1:9" ht="12.75">
      <c r="A115" s="1"/>
      <c r="E115" s="7">
        <f t="shared" si="12"/>
        <v>0</v>
      </c>
      <c r="F115" s="7">
        <f t="shared" si="13"/>
        <v>0</v>
      </c>
      <c r="G115" s="7">
        <f t="shared" si="14"/>
        <v>0</v>
      </c>
      <c r="H115" s="7">
        <f t="shared" si="10"/>
        <v>0</v>
      </c>
      <c r="I115" s="7">
        <f t="shared" si="11"/>
        <v>0</v>
      </c>
    </row>
    <row r="116" spans="1:9" ht="12.75">
      <c r="A116" s="1"/>
      <c r="E116" s="7">
        <f t="shared" si="12"/>
        <v>0</v>
      </c>
      <c r="F116" s="7">
        <f t="shared" si="13"/>
        <v>0</v>
      </c>
      <c r="G116" s="7">
        <f t="shared" si="14"/>
        <v>0</v>
      </c>
      <c r="H116" s="7">
        <f t="shared" si="10"/>
        <v>0</v>
      </c>
      <c r="I116" s="7">
        <f t="shared" si="11"/>
        <v>0</v>
      </c>
    </row>
    <row r="117" spans="1:9" ht="12.75">
      <c r="A117" s="1"/>
      <c r="E117" s="7">
        <f t="shared" si="12"/>
        <v>0</v>
      </c>
      <c r="F117" s="7">
        <f t="shared" si="13"/>
        <v>0</v>
      </c>
      <c r="G117" s="7">
        <f t="shared" si="14"/>
        <v>0</v>
      </c>
      <c r="H117" s="7">
        <f t="shared" si="10"/>
        <v>0</v>
      </c>
      <c r="I117" s="7">
        <f t="shared" si="11"/>
        <v>0</v>
      </c>
    </row>
    <row r="118" spans="1:9" ht="12.75">
      <c r="A118" s="1"/>
      <c r="E118" s="7">
        <f t="shared" si="12"/>
        <v>0</v>
      </c>
      <c r="F118" s="7">
        <f t="shared" si="13"/>
        <v>0</v>
      </c>
      <c r="G118" s="7">
        <f t="shared" si="14"/>
        <v>0</v>
      </c>
      <c r="H118" s="7">
        <f t="shared" si="10"/>
        <v>0</v>
      </c>
      <c r="I118" s="7">
        <f t="shared" si="11"/>
        <v>0</v>
      </c>
    </row>
    <row r="119" spans="1:9" ht="12.75">
      <c r="A119" s="1"/>
      <c r="E119" s="7">
        <f t="shared" si="12"/>
        <v>0</v>
      </c>
      <c r="F119" s="7">
        <f t="shared" si="13"/>
        <v>0</v>
      </c>
      <c r="G119" s="7">
        <f t="shared" si="14"/>
        <v>0</v>
      </c>
      <c r="H119" s="7">
        <f t="shared" si="10"/>
        <v>0</v>
      </c>
      <c r="I119" s="7">
        <f t="shared" si="11"/>
        <v>0</v>
      </c>
    </row>
    <row r="120" spans="1:9" ht="12.75">
      <c r="A120" s="1"/>
      <c r="E120" s="7">
        <f t="shared" si="12"/>
        <v>0</v>
      </c>
      <c r="F120" s="7">
        <f t="shared" si="13"/>
        <v>0</v>
      </c>
      <c r="G120" s="7">
        <f t="shared" si="14"/>
        <v>0</v>
      </c>
      <c r="H120" s="7">
        <f t="shared" si="10"/>
        <v>0</v>
      </c>
      <c r="I120" s="7">
        <f t="shared" si="11"/>
        <v>0</v>
      </c>
    </row>
    <row r="121" spans="1:9" ht="12.75">
      <c r="A121" s="1"/>
      <c r="E121" s="7">
        <f t="shared" si="12"/>
        <v>0</v>
      </c>
      <c r="F121" s="7">
        <f t="shared" si="13"/>
        <v>0</v>
      </c>
      <c r="G121" s="7">
        <f t="shared" si="14"/>
        <v>0</v>
      </c>
      <c r="H121" s="7">
        <f t="shared" si="10"/>
        <v>0</v>
      </c>
      <c r="I121" s="7">
        <f t="shared" si="11"/>
        <v>0</v>
      </c>
    </row>
    <row r="122" spans="1:9" ht="12.75">
      <c r="A122" s="1"/>
      <c r="E122" s="7">
        <f t="shared" si="12"/>
        <v>0</v>
      </c>
      <c r="F122" s="7">
        <f t="shared" si="13"/>
        <v>0</v>
      </c>
      <c r="G122" s="7">
        <f t="shared" si="14"/>
        <v>0</v>
      </c>
      <c r="H122" s="7">
        <f t="shared" si="10"/>
        <v>0</v>
      </c>
      <c r="I122" s="7">
        <f t="shared" si="11"/>
        <v>0</v>
      </c>
    </row>
    <row r="123" spans="1:9" ht="12.75">
      <c r="A123" s="1"/>
      <c r="E123" s="7">
        <f t="shared" si="12"/>
        <v>0</v>
      </c>
      <c r="F123" s="7">
        <f t="shared" si="13"/>
        <v>0</v>
      </c>
      <c r="G123" s="7">
        <f t="shared" si="14"/>
        <v>0</v>
      </c>
      <c r="H123" s="7">
        <f t="shared" si="10"/>
        <v>0</v>
      </c>
      <c r="I123" s="7">
        <f t="shared" si="11"/>
        <v>0</v>
      </c>
    </row>
    <row r="124" spans="1:9" ht="12.75">
      <c r="A124" s="1"/>
      <c r="E124" s="7">
        <f t="shared" si="12"/>
        <v>0</v>
      </c>
      <c r="F124" s="7">
        <f t="shared" si="13"/>
        <v>0</v>
      </c>
      <c r="G124" s="7">
        <f t="shared" si="14"/>
        <v>0</v>
      </c>
      <c r="H124" s="7">
        <f t="shared" si="10"/>
        <v>0</v>
      </c>
      <c r="I124" s="7">
        <f t="shared" si="11"/>
        <v>0</v>
      </c>
    </row>
    <row r="125" spans="1:9" ht="12.75">
      <c r="A125" s="1"/>
      <c r="E125" s="7">
        <f t="shared" si="12"/>
        <v>0</v>
      </c>
      <c r="F125" s="7">
        <f t="shared" si="13"/>
        <v>0</v>
      </c>
      <c r="G125" s="7">
        <f t="shared" si="14"/>
        <v>0</v>
      </c>
      <c r="H125" s="7">
        <f t="shared" si="10"/>
        <v>0</v>
      </c>
      <c r="I125" s="7">
        <f t="shared" si="11"/>
        <v>0</v>
      </c>
    </row>
    <row r="126" spans="1:9" ht="12.75">
      <c r="A126" s="1"/>
      <c r="E126" s="7">
        <f t="shared" si="12"/>
        <v>0</v>
      </c>
      <c r="F126" s="7">
        <f t="shared" si="13"/>
        <v>0</v>
      </c>
      <c r="G126" s="7">
        <f t="shared" si="14"/>
        <v>0</v>
      </c>
      <c r="H126" s="7">
        <f t="shared" si="10"/>
        <v>0</v>
      </c>
      <c r="I126" s="7">
        <f t="shared" si="11"/>
        <v>0</v>
      </c>
    </row>
    <row r="127" spans="1:9" ht="12.75">
      <c r="A127" s="1"/>
      <c r="E127" s="7">
        <f t="shared" si="12"/>
        <v>0</v>
      </c>
      <c r="F127" s="7">
        <f t="shared" si="13"/>
        <v>0</v>
      </c>
      <c r="G127" s="7">
        <f t="shared" si="14"/>
        <v>0</v>
      </c>
      <c r="H127" s="7">
        <f t="shared" si="10"/>
        <v>0</v>
      </c>
      <c r="I127" s="7">
        <f t="shared" si="11"/>
        <v>0</v>
      </c>
    </row>
    <row r="128" spans="1:9" ht="12.75">
      <c r="A128" s="1"/>
      <c r="E128" s="7">
        <f t="shared" si="12"/>
        <v>0</v>
      </c>
      <c r="F128" s="7">
        <f t="shared" si="13"/>
        <v>0</v>
      </c>
      <c r="G128" s="7">
        <f t="shared" si="14"/>
        <v>0</v>
      </c>
      <c r="H128" s="7">
        <f t="shared" si="10"/>
        <v>0</v>
      </c>
      <c r="I128" s="7">
        <f t="shared" si="11"/>
        <v>0</v>
      </c>
    </row>
    <row r="129" spans="1:9" ht="12.75">
      <c r="A129" s="1"/>
      <c r="E129" s="7">
        <f t="shared" si="12"/>
        <v>0</v>
      </c>
      <c r="F129" s="7">
        <f t="shared" si="13"/>
        <v>0</v>
      </c>
      <c r="G129" s="7">
        <f t="shared" si="14"/>
        <v>0</v>
      </c>
      <c r="H129" s="7">
        <f aca="true" t="shared" si="15" ref="H129:H160">G129*B$16</f>
        <v>0</v>
      </c>
      <c r="I129" s="7">
        <f aca="true" t="shared" si="16" ref="I129:I160">G129/G$17*100</f>
        <v>0</v>
      </c>
    </row>
    <row r="130" spans="1:9" ht="12.75">
      <c r="A130" s="1"/>
      <c r="E130" s="7">
        <f t="shared" si="12"/>
        <v>0</v>
      </c>
      <c r="F130" s="7">
        <f t="shared" si="13"/>
        <v>0</v>
      </c>
      <c r="G130" s="7">
        <f t="shared" si="14"/>
        <v>0</v>
      </c>
      <c r="H130" s="7">
        <f t="shared" si="15"/>
        <v>0</v>
      </c>
      <c r="I130" s="7">
        <f t="shared" si="16"/>
        <v>0</v>
      </c>
    </row>
    <row r="131" spans="1:9" ht="12.75">
      <c r="A131" s="1"/>
      <c r="E131" s="7">
        <f t="shared" si="12"/>
        <v>0</v>
      </c>
      <c r="F131" s="7">
        <f t="shared" si="13"/>
        <v>0</v>
      </c>
      <c r="G131" s="7">
        <f t="shared" si="14"/>
        <v>0</v>
      </c>
      <c r="H131" s="7">
        <f t="shared" si="15"/>
        <v>0</v>
      </c>
      <c r="I131" s="7">
        <f t="shared" si="16"/>
        <v>0</v>
      </c>
    </row>
    <row r="132" spans="1:9" ht="12.75">
      <c r="A132" s="1"/>
      <c r="E132" s="7">
        <f t="shared" si="12"/>
        <v>0</v>
      </c>
      <c r="F132" s="7">
        <f t="shared" si="13"/>
        <v>0</v>
      </c>
      <c r="G132" s="7">
        <f t="shared" si="14"/>
        <v>0</v>
      </c>
      <c r="H132" s="7">
        <f t="shared" si="15"/>
        <v>0</v>
      </c>
      <c r="I132" s="7">
        <f t="shared" si="16"/>
        <v>0</v>
      </c>
    </row>
    <row r="133" spans="1:9" ht="12.75">
      <c r="A133" s="1"/>
      <c r="E133" s="7">
        <f t="shared" si="12"/>
        <v>0</v>
      </c>
      <c r="F133" s="7">
        <f t="shared" si="13"/>
        <v>0</v>
      </c>
      <c r="G133" s="7">
        <f t="shared" si="14"/>
        <v>0</v>
      </c>
      <c r="H133" s="7">
        <f t="shared" si="15"/>
        <v>0</v>
      </c>
      <c r="I133" s="7">
        <f t="shared" si="16"/>
        <v>0</v>
      </c>
    </row>
    <row r="134" spans="1:9" ht="12.75">
      <c r="A134" s="1"/>
      <c r="E134" s="7">
        <f t="shared" si="12"/>
        <v>0</v>
      </c>
      <c r="F134" s="7">
        <f t="shared" si="13"/>
        <v>0</v>
      </c>
      <c r="G134" s="7">
        <f t="shared" si="14"/>
        <v>0</v>
      </c>
      <c r="H134" s="7">
        <f t="shared" si="15"/>
        <v>0</v>
      </c>
      <c r="I134" s="7">
        <f t="shared" si="16"/>
        <v>0</v>
      </c>
    </row>
    <row r="135" spans="1:9" ht="12.75">
      <c r="A135" s="1"/>
      <c r="E135" s="7">
        <f t="shared" si="12"/>
        <v>0</v>
      </c>
      <c r="F135" s="7">
        <f t="shared" si="13"/>
        <v>0</v>
      </c>
      <c r="G135" s="7">
        <f t="shared" si="14"/>
        <v>0</v>
      </c>
      <c r="H135" s="7">
        <f t="shared" si="15"/>
        <v>0</v>
      </c>
      <c r="I135" s="7">
        <f t="shared" si="16"/>
        <v>0</v>
      </c>
    </row>
    <row r="136" spans="1:9" ht="12.75">
      <c r="A136" s="1"/>
      <c r="E136" s="7">
        <f t="shared" si="12"/>
        <v>0</v>
      </c>
      <c r="F136" s="7">
        <f t="shared" si="13"/>
        <v>0</v>
      </c>
      <c r="G136" s="7">
        <f t="shared" si="14"/>
        <v>0</v>
      </c>
      <c r="H136" s="7">
        <f t="shared" si="15"/>
        <v>0</v>
      </c>
      <c r="I136" s="7">
        <f t="shared" si="16"/>
        <v>0</v>
      </c>
    </row>
    <row r="137" spans="1:9" ht="12.75">
      <c r="A137" s="1"/>
      <c r="E137" s="7">
        <f t="shared" si="12"/>
        <v>0</v>
      </c>
      <c r="F137" s="7">
        <f t="shared" si="13"/>
        <v>0</v>
      </c>
      <c r="G137" s="7">
        <f t="shared" si="14"/>
        <v>0</v>
      </c>
      <c r="H137" s="7">
        <f t="shared" si="15"/>
        <v>0</v>
      </c>
      <c r="I137" s="7">
        <f t="shared" si="16"/>
        <v>0</v>
      </c>
    </row>
    <row r="138" spans="1:9" ht="12.75">
      <c r="A138" s="1"/>
      <c r="E138" s="7">
        <f t="shared" si="12"/>
        <v>0</v>
      </c>
      <c r="F138" s="7">
        <f t="shared" si="13"/>
        <v>0</v>
      </c>
      <c r="G138" s="7">
        <f t="shared" si="14"/>
        <v>0</v>
      </c>
      <c r="H138" s="7">
        <f t="shared" si="15"/>
        <v>0</v>
      </c>
      <c r="I138" s="7">
        <f t="shared" si="16"/>
        <v>0</v>
      </c>
    </row>
    <row r="139" spans="1:9" ht="12.75">
      <c r="A139" s="1"/>
      <c r="E139" s="7">
        <f t="shared" si="12"/>
        <v>0</v>
      </c>
      <c r="F139" s="7">
        <f t="shared" si="13"/>
        <v>0</v>
      </c>
      <c r="G139" s="7">
        <f t="shared" si="14"/>
        <v>0</v>
      </c>
      <c r="H139" s="7">
        <f t="shared" si="15"/>
        <v>0</v>
      </c>
      <c r="I139" s="7">
        <f t="shared" si="16"/>
        <v>0</v>
      </c>
    </row>
    <row r="140" spans="1:9" ht="12.75">
      <c r="A140" s="1"/>
      <c r="E140" s="7">
        <f t="shared" si="12"/>
        <v>0</v>
      </c>
      <c r="F140" s="7">
        <f t="shared" si="13"/>
        <v>0</v>
      </c>
      <c r="G140" s="7">
        <f t="shared" si="14"/>
        <v>0</v>
      </c>
      <c r="H140" s="7">
        <f t="shared" si="15"/>
        <v>0</v>
      </c>
      <c r="I140" s="7">
        <f t="shared" si="16"/>
        <v>0</v>
      </c>
    </row>
    <row r="141" spans="1:9" ht="12.75">
      <c r="A141" s="1"/>
      <c r="E141" s="7">
        <f t="shared" si="12"/>
        <v>0</v>
      </c>
      <c r="F141" s="7">
        <f t="shared" si="13"/>
        <v>0</v>
      </c>
      <c r="G141" s="7">
        <f t="shared" si="14"/>
        <v>0</v>
      </c>
      <c r="H141" s="7">
        <f t="shared" si="15"/>
        <v>0</v>
      </c>
      <c r="I141" s="7">
        <f t="shared" si="16"/>
        <v>0</v>
      </c>
    </row>
    <row r="142" spans="1:9" ht="12.75">
      <c r="A142" s="1"/>
      <c r="E142" s="7">
        <f t="shared" si="12"/>
        <v>0</v>
      </c>
      <c r="F142" s="7">
        <f t="shared" si="13"/>
        <v>0</v>
      </c>
      <c r="G142" s="7">
        <f t="shared" si="14"/>
        <v>0</v>
      </c>
      <c r="H142" s="7">
        <f t="shared" si="15"/>
        <v>0</v>
      </c>
      <c r="I142" s="7">
        <f t="shared" si="16"/>
        <v>0</v>
      </c>
    </row>
    <row r="143" spans="1:9" ht="12.75">
      <c r="A143" s="1"/>
      <c r="E143" s="7">
        <f t="shared" si="12"/>
        <v>0</v>
      </c>
      <c r="F143" s="7">
        <f t="shared" si="13"/>
        <v>0</v>
      </c>
      <c r="G143" s="7">
        <f t="shared" si="14"/>
        <v>0</v>
      </c>
      <c r="H143" s="7">
        <f t="shared" si="15"/>
        <v>0</v>
      </c>
      <c r="I143" s="7">
        <f t="shared" si="16"/>
        <v>0</v>
      </c>
    </row>
    <row r="144" spans="1:9" ht="12.75">
      <c r="A144" s="1"/>
      <c r="E144" s="7">
        <f t="shared" si="12"/>
        <v>0</v>
      </c>
      <c r="F144" s="7">
        <f t="shared" si="13"/>
        <v>0</v>
      </c>
      <c r="G144" s="7">
        <f t="shared" si="14"/>
        <v>0</v>
      </c>
      <c r="H144" s="7">
        <f t="shared" si="15"/>
        <v>0</v>
      </c>
      <c r="I144" s="7">
        <f t="shared" si="16"/>
        <v>0</v>
      </c>
    </row>
    <row r="145" spans="1:9" ht="12.75">
      <c r="A145" s="1"/>
      <c r="E145" s="7">
        <f t="shared" si="12"/>
        <v>0</v>
      </c>
      <c r="F145" s="7">
        <f t="shared" si="13"/>
        <v>0</v>
      </c>
      <c r="G145" s="7">
        <f t="shared" si="14"/>
        <v>0</v>
      </c>
      <c r="H145" s="7">
        <f t="shared" si="15"/>
        <v>0</v>
      </c>
      <c r="I145" s="7">
        <f t="shared" si="16"/>
        <v>0</v>
      </c>
    </row>
    <row r="146" spans="1:9" ht="12.75">
      <c r="A146" s="1"/>
      <c r="E146" s="7">
        <f t="shared" si="12"/>
        <v>0</v>
      </c>
      <c r="F146" s="7">
        <f t="shared" si="13"/>
        <v>0</v>
      </c>
      <c r="G146" s="7">
        <f t="shared" si="14"/>
        <v>0</v>
      </c>
      <c r="H146" s="7">
        <f t="shared" si="15"/>
        <v>0</v>
      </c>
      <c r="I146" s="7">
        <f t="shared" si="16"/>
        <v>0</v>
      </c>
    </row>
    <row r="147" spans="1:9" ht="12.75">
      <c r="A147" s="1"/>
      <c r="E147" s="7">
        <f t="shared" si="12"/>
        <v>0</v>
      </c>
      <c r="F147" s="7">
        <f t="shared" si="13"/>
        <v>0</v>
      </c>
      <c r="G147" s="7">
        <f t="shared" si="14"/>
        <v>0</v>
      </c>
      <c r="H147" s="7">
        <f t="shared" si="15"/>
        <v>0</v>
      </c>
      <c r="I147" s="7">
        <f t="shared" si="16"/>
        <v>0</v>
      </c>
    </row>
    <row r="148" spans="1:9" ht="12.75">
      <c r="A148" s="1"/>
      <c r="E148" s="7">
        <f t="shared" si="12"/>
        <v>0</v>
      </c>
      <c r="F148" s="7">
        <f t="shared" si="13"/>
        <v>0</v>
      </c>
      <c r="G148" s="7">
        <f t="shared" si="14"/>
        <v>0</v>
      </c>
      <c r="H148" s="7">
        <f t="shared" si="15"/>
        <v>0</v>
      </c>
      <c r="I148" s="7">
        <f t="shared" si="16"/>
        <v>0</v>
      </c>
    </row>
    <row r="149" spans="1:9" ht="12.75">
      <c r="A149" s="1"/>
      <c r="E149" s="7">
        <f t="shared" si="12"/>
        <v>0</v>
      </c>
      <c r="F149" s="7">
        <f t="shared" si="13"/>
        <v>0</v>
      </c>
      <c r="G149" s="7">
        <f t="shared" si="14"/>
        <v>0</v>
      </c>
      <c r="H149" s="7">
        <f t="shared" si="15"/>
        <v>0</v>
      </c>
      <c r="I149" s="7">
        <f t="shared" si="16"/>
        <v>0</v>
      </c>
    </row>
    <row r="150" spans="1:9" ht="12.75">
      <c r="A150" s="1"/>
      <c r="E150" s="7">
        <f t="shared" si="12"/>
        <v>0</v>
      </c>
      <c r="F150" s="7">
        <f t="shared" si="13"/>
        <v>0</v>
      </c>
      <c r="G150" s="7">
        <f t="shared" si="14"/>
        <v>0</v>
      </c>
      <c r="H150" s="7">
        <f t="shared" si="15"/>
        <v>0</v>
      </c>
      <c r="I150" s="7">
        <f t="shared" si="16"/>
        <v>0</v>
      </c>
    </row>
    <row r="151" spans="1:9" ht="12.75">
      <c r="A151" s="1"/>
      <c r="E151" s="7">
        <f t="shared" si="12"/>
        <v>0</v>
      </c>
      <c r="F151" s="7">
        <f t="shared" si="13"/>
        <v>0</v>
      </c>
      <c r="G151" s="7">
        <f t="shared" si="14"/>
        <v>0</v>
      </c>
      <c r="H151" s="7">
        <f t="shared" si="15"/>
        <v>0</v>
      </c>
      <c r="I151" s="7">
        <f t="shared" si="16"/>
        <v>0</v>
      </c>
    </row>
    <row r="152" spans="1:9" ht="12.75">
      <c r="A152" s="1"/>
      <c r="E152" s="7">
        <f t="shared" si="12"/>
        <v>0</v>
      </c>
      <c r="F152" s="7">
        <f t="shared" si="13"/>
        <v>0</v>
      </c>
      <c r="G152" s="7">
        <f t="shared" si="14"/>
        <v>0</v>
      </c>
      <c r="H152" s="7">
        <f t="shared" si="15"/>
        <v>0</v>
      </c>
      <c r="I152" s="7">
        <f t="shared" si="16"/>
        <v>0</v>
      </c>
    </row>
    <row r="153" spans="1:9" ht="12.75">
      <c r="A153" s="1"/>
      <c r="E153" s="7">
        <f t="shared" si="12"/>
        <v>0</v>
      </c>
      <c r="F153" s="7">
        <f t="shared" si="13"/>
        <v>0</v>
      </c>
      <c r="G153" s="7">
        <f t="shared" si="14"/>
        <v>0</v>
      </c>
      <c r="H153" s="7">
        <f t="shared" si="15"/>
        <v>0</v>
      </c>
      <c r="I153" s="7">
        <f t="shared" si="16"/>
        <v>0</v>
      </c>
    </row>
    <row r="154" spans="1:9" ht="12.75">
      <c r="A154" s="1"/>
      <c r="E154" s="7">
        <f t="shared" si="12"/>
        <v>0</v>
      </c>
      <c r="F154" s="7">
        <f t="shared" si="13"/>
        <v>0</v>
      </c>
      <c r="G154" s="7">
        <f t="shared" si="14"/>
        <v>0</v>
      </c>
      <c r="H154" s="7">
        <f t="shared" si="15"/>
        <v>0</v>
      </c>
      <c r="I154" s="7">
        <f t="shared" si="16"/>
        <v>0</v>
      </c>
    </row>
    <row r="155" spans="1:9" ht="12.75">
      <c r="A155" s="1"/>
      <c r="E155" s="7">
        <f t="shared" si="12"/>
        <v>0</v>
      </c>
      <c r="F155" s="7">
        <f t="shared" si="13"/>
        <v>0</v>
      </c>
      <c r="G155" s="7">
        <f t="shared" si="14"/>
        <v>0</v>
      </c>
      <c r="H155" s="7">
        <f t="shared" si="15"/>
        <v>0</v>
      </c>
      <c r="I155" s="7">
        <f t="shared" si="16"/>
        <v>0</v>
      </c>
    </row>
    <row r="156" spans="1:9" ht="12.75">
      <c r="A156" s="1"/>
      <c r="E156" s="7">
        <f t="shared" si="12"/>
        <v>0</v>
      </c>
      <c r="F156" s="7">
        <f t="shared" si="13"/>
        <v>0</v>
      </c>
      <c r="G156" s="7">
        <f t="shared" si="14"/>
        <v>0</v>
      </c>
      <c r="H156" s="7">
        <f t="shared" si="15"/>
        <v>0</v>
      </c>
      <c r="I156" s="7">
        <f t="shared" si="16"/>
        <v>0</v>
      </c>
    </row>
    <row r="157" spans="1:9" ht="12.75">
      <c r="A157" s="1"/>
      <c r="E157" s="7">
        <f t="shared" si="12"/>
        <v>0</v>
      </c>
      <c r="F157" s="7">
        <f t="shared" si="13"/>
        <v>0</v>
      </c>
      <c r="G157" s="7">
        <f t="shared" si="14"/>
        <v>0</v>
      </c>
      <c r="H157" s="7">
        <f t="shared" si="15"/>
        <v>0</v>
      </c>
      <c r="I157" s="7">
        <f t="shared" si="16"/>
        <v>0</v>
      </c>
    </row>
    <row r="158" spans="1:9" ht="12.75">
      <c r="A158" s="1"/>
      <c r="E158" s="7">
        <f t="shared" si="12"/>
        <v>0</v>
      </c>
      <c r="F158" s="7">
        <f t="shared" si="13"/>
        <v>0</v>
      </c>
      <c r="G158" s="7">
        <f t="shared" si="14"/>
        <v>0</v>
      </c>
      <c r="H158" s="7">
        <f t="shared" si="15"/>
        <v>0</v>
      </c>
      <c r="I158" s="7">
        <f t="shared" si="16"/>
        <v>0</v>
      </c>
    </row>
    <row r="159" spans="1:9" ht="12.75">
      <c r="A159" s="1"/>
      <c r="E159" s="7">
        <f t="shared" si="12"/>
        <v>0</v>
      </c>
      <c r="F159" s="7">
        <f t="shared" si="13"/>
        <v>0</v>
      </c>
      <c r="G159" s="7">
        <f t="shared" si="14"/>
        <v>0</v>
      </c>
      <c r="H159" s="7">
        <f t="shared" si="15"/>
        <v>0</v>
      </c>
      <c r="I159" s="7">
        <f t="shared" si="16"/>
        <v>0</v>
      </c>
    </row>
    <row r="160" spans="1:9" ht="12.75">
      <c r="A160" s="1"/>
      <c r="E160" s="7">
        <f t="shared" si="12"/>
        <v>0</v>
      </c>
      <c r="F160" s="7">
        <f t="shared" si="13"/>
        <v>0</v>
      </c>
      <c r="G160" s="7">
        <f t="shared" si="14"/>
        <v>0</v>
      </c>
      <c r="H160" s="7">
        <f t="shared" si="15"/>
        <v>0</v>
      </c>
      <c r="I160" s="7">
        <f t="shared" si="16"/>
        <v>0</v>
      </c>
    </row>
    <row r="161" spans="1:9" ht="12.75">
      <c r="A161" s="1"/>
      <c r="E161" s="7">
        <f t="shared" si="12"/>
        <v>0</v>
      </c>
      <c r="F161" s="7">
        <f t="shared" si="13"/>
        <v>0</v>
      </c>
      <c r="G161" s="7">
        <f t="shared" si="14"/>
        <v>0</v>
      </c>
      <c r="H161" s="7">
        <f aca="true" t="shared" si="17" ref="H161:H175">G161*B$16</f>
        <v>0</v>
      </c>
      <c r="I161" s="7">
        <f aca="true" t="shared" si="18" ref="I161:I175">G161/G$17*100</f>
        <v>0</v>
      </c>
    </row>
    <row r="162" spans="1:9" ht="12.75">
      <c r="A162" s="1"/>
      <c r="E162" s="7">
        <f aca="true" t="shared" si="19" ref="E162:E175">C162*D162</f>
        <v>0</v>
      </c>
      <c r="F162" s="7">
        <f aca="true" t="shared" si="20" ref="F162:F175">E162/1000</f>
        <v>0</v>
      </c>
      <c r="G162" s="7">
        <f aca="true" t="shared" si="21" ref="G162:G175">F162*365</f>
        <v>0</v>
      </c>
      <c r="H162" s="7">
        <f t="shared" si="17"/>
        <v>0</v>
      </c>
      <c r="I162" s="7">
        <f t="shared" si="18"/>
        <v>0</v>
      </c>
    </row>
    <row r="163" spans="1:9" ht="12.75">
      <c r="A163" s="1"/>
      <c r="E163" s="7">
        <f t="shared" si="19"/>
        <v>0</v>
      </c>
      <c r="F163" s="7">
        <f t="shared" si="20"/>
        <v>0</v>
      </c>
      <c r="G163" s="7">
        <f t="shared" si="21"/>
        <v>0</v>
      </c>
      <c r="H163" s="7">
        <f t="shared" si="17"/>
        <v>0</v>
      </c>
      <c r="I163" s="7">
        <f t="shared" si="18"/>
        <v>0</v>
      </c>
    </row>
    <row r="164" spans="1:9" ht="12.75">
      <c r="A164" s="1"/>
      <c r="E164" s="7">
        <f t="shared" si="19"/>
        <v>0</v>
      </c>
      <c r="F164" s="7">
        <f t="shared" si="20"/>
        <v>0</v>
      </c>
      <c r="G164" s="7">
        <f t="shared" si="21"/>
        <v>0</v>
      </c>
      <c r="H164" s="7">
        <f t="shared" si="17"/>
        <v>0</v>
      </c>
      <c r="I164" s="7">
        <f t="shared" si="18"/>
        <v>0</v>
      </c>
    </row>
    <row r="165" spans="1:9" ht="12.75">
      <c r="A165" s="1"/>
      <c r="E165" s="7">
        <f t="shared" si="19"/>
        <v>0</v>
      </c>
      <c r="F165" s="7">
        <f t="shared" si="20"/>
        <v>0</v>
      </c>
      <c r="G165" s="7">
        <f t="shared" si="21"/>
        <v>0</v>
      </c>
      <c r="H165" s="7">
        <f t="shared" si="17"/>
        <v>0</v>
      </c>
      <c r="I165" s="7">
        <f t="shared" si="18"/>
        <v>0</v>
      </c>
    </row>
    <row r="166" spans="1:9" ht="12.75">
      <c r="A166" s="1"/>
      <c r="E166" s="7">
        <f t="shared" si="19"/>
        <v>0</v>
      </c>
      <c r="F166" s="7">
        <f t="shared" si="20"/>
        <v>0</v>
      </c>
      <c r="G166" s="7">
        <f t="shared" si="21"/>
        <v>0</v>
      </c>
      <c r="H166" s="7">
        <f t="shared" si="17"/>
        <v>0</v>
      </c>
      <c r="I166" s="7">
        <f t="shared" si="18"/>
        <v>0</v>
      </c>
    </row>
    <row r="167" spans="1:9" ht="12.75">
      <c r="A167" s="1"/>
      <c r="E167" s="7">
        <f t="shared" si="19"/>
        <v>0</v>
      </c>
      <c r="F167" s="7">
        <f t="shared" si="20"/>
        <v>0</v>
      </c>
      <c r="G167" s="7">
        <f t="shared" si="21"/>
        <v>0</v>
      </c>
      <c r="H167" s="7">
        <f t="shared" si="17"/>
        <v>0</v>
      </c>
      <c r="I167" s="7">
        <f t="shared" si="18"/>
        <v>0</v>
      </c>
    </row>
    <row r="168" spans="1:9" ht="12.75">
      <c r="A168" s="1"/>
      <c r="E168" s="7">
        <f t="shared" si="19"/>
        <v>0</v>
      </c>
      <c r="F168" s="7">
        <f t="shared" si="20"/>
        <v>0</v>
      </c>
      <c r="G168" s="7">
        <f t="shared" si="21"/>
        <v>0</v>
      </c>
      <c r="H168" s="7">
        <f t="shared" si="17"/>
        <v>0</v>
      </c>
      <c r="I168" s="7">
        <f t="shared" si="18"/>
        <v>0</v>
      </c>
    </row>
    <row r="169" spans="1:9" ht="12.75">
      <c r="A169" s="1"/>
      <c r="E169" s="7">
        <f t="shared" si="19"/>
        <v>0</v>
      </c>
      <c r="F169" s="7">
        <f t="shared" si="20"/>
        <v>0</v>
      </c>
      <c r="G169" s="7">
        <f t="shared" si="21"/>
        <v>0</v>
      </c>
      <c r="H169" s="7">
        <f t="shared" si="17"/>
        <v>0</v>
      </c>
      <c r="I169" s="7">
        <f t="shared" si="18"/>
        <v>0</v>
      </c>
    </row>
    <row r="170" spans="1:9" ht="12.75">
      <c r="A170" s="1"/>
      <c r="E170" s="7">
        <f t="shared" si="19"/>
        <v>0</v>
      </c>
      <c r="F170" s="7">
        <f t="shared" si="20"/>
        <v>0</v>
      </c>
      <c r="G170" s="7">
        <f t="shared" si="21"/>
        <v>0</v>
      </c>
      <c r="H170" s="7">
        <f t="shared" si="17"/>
        <v>0</v>
      </c>
      <c r="I170" s="7">
        <f t="shared" si="18"/>
        <v>0</v>
      </c>
    </row>
    <row r="171" spans="1:9" ht="12.75">
      <c r="A171" s="1"/>
      <c r="E171" s="7">
        <f t="shared" si="19"/>
        <v>0</v>
      </c>
      <c r="F171" s="7">
        <f t="shared" si="20"/>
        <v>0</v>
      </c>
      <c r="G171" s="7">
        <f t="shared" si="21"/>
        <v>0</v>
      </c>
      <c r="H171" s="7">
        <f t="shared" si="17"/>
        <v>0</v>
      </c>
      <c r="I171" s="7">
        <f t="shared" si="18"/>
        <v>0</v>
      </c>
    </row>
    <row r="172" spans="1:9" ht="12.75">
      <c r="A172" s="1"/>
      <c r="E172" s="7">
        <f t="shared" si="19"/>
        <v>0</v>
      </c>
      <c r="F172" s="7">
        <f t="shared" si="20"/>
        <v>0</v>
      </c>
      <c r="G172" s="7">
        <f t="shared" si="21"/>
        <v>0</v>
      </c>
      <c r="H172" s="7">
        <f t="shared" si="17"/>
        <v>0</v>
      </c>
      <c r="I172" s="7">
        <f t="shared" si="18"/>
        <v>0</v>
      </c>
    </row>
    <row r="173" spans="1:9" ht="12.75">
      <c r="A173" s="1"/>
      <c r="E173" s="7">
        <f t="shared" si="19"/>
        <v>0</v>
      </c>
      <c r="F173" s="7">
        <f t="shared" si="20"/>
        <v>0</v>
      </c>
      <c r="G173" s="7">
        <f t="shared" si="21"/>
        <v>0</v>
      </c>
      <c r="H173" s="7">
        <f t="shared" si="17"/>
        <v>0</v>
      </c>
      <c r="I173" s="7">
        <f t="shared" si="18"/>
        <v>0</v>
      </c>
    </row>
    <row r="174" spans="1:9" ht="12.75">
      <c r="A174" s="1"/>
      <c r="E174" s="7">
        <f t="shared" si="19"/>
        <v>0</v>
      </c>
      <c r="F174" s="7">
        <f t="shared" si="20"/>
        <v>0</v>
      </c>
      <c r="G174" s="7">
        <f t="shared" si="21"/>
        <v>0</v>
      </c>
      <c r="H174" s="7">
        <f t="shared" si="17"/>
        <v>0</v>
      </c>
      <c r="I174" s="7">
        <f t="shared" si="18"/>
        <v>0</v>
      </c>
    </row>
    <row r="175" spans="1:9" ht="12.75">
      <c r="A175" s="1"/>
      <c r="E175" s="7">
        <f t="shared" si="19"/>
        <v>0</v>
      </c>
      <c r="F175" s="7">
        <f t="shared" si="20"/>
        <v>0</v>
      </c>
      <c r="G175" s="7">
        <f t="shared" si="21"/>
        <v>0</v>
      </c>
      <c r="H175" s="7">
        <f t="shared" si="17"/>
        <v>0</v>
      </c>
      <c r="I175" s="7">
        <f t="shared" si="18"/>
        <v>0</v>
      </c>
    </row>
    <row r="181" spans="1:9" s="45" customFormat="1" ht="15.75">
      <c r="A181" s="45" t="s">
        <v>1</v>
      </c>
      <c r="E181" s="46"/>
      <c r="F181" s="46"/>
      <c r="G181" s="46"/>
      <c r="H181" s="46"/>
      <c r="I181" s="46"/>
    </row>
    <row r="182" spans="1:2" ht="12.75">
      <c r="A182" t="s">
        <v>2</v>
      </c>
      <c r="B182" t="s">
        <v>3</v>
      </c>
    </row>
  </sheetData>
  <conditionalFormatting sqref="G19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2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workbookViewId="0" topLeftCell="A114">
      <selection activeCell="C179" sqref="C179"/>
    </sheetView>
  </sheetViews>
  <sheetFormatPr defaultColWidth="11.00390625" defaultRowHeight="12.75"/>
  <cols>
    <col min="4" max="4" width="12.25390625" style="0" customWidth="1"/>
    <col min="5" max="5" width="10.75390625" style="5" customWidth="1"/>
    <col min="6" max="6" width="12.625" style="5" customWidth="1"/>
    <col min="7" max="8" width="10.75390625" style="5" customWidth="1"/>
    <col min="9" max="9" width="18.125" style="5" customWidth="1"/>
  </cols>
  <sheetData>
    <row r="1" spans="1:3" ht="12.75">
      <c r="A1" s="3" t="s">
        <v>17</v>
      </c>
      <c r="B1">
        <v>0.24</v>
      </c>
      <c r="C1" s="1" t="s">
        <v>18</v>
      </c>
    </row>
    <row r="2" spans="1:9" ht="12.75">
      <c r="A2" s="1"/>
      <c r="B2" s="8" t="s">
        <v>23</v>
      </c>
      <c r="C2" s="1"/>
      <c r="F2" s="6" t="s">
        <v>26</v>
      </c>
      <c r="G2" s="6" t="s">
        <v>26</v>
      </c>
      <c r="H2" s="6" t="s">
        <v>26</v>
      </c>
      <c r="I2" s="6" t="s">
        <v>26</v>
      </c>
    </row>
    <row r="3" spans="1:9" ht="12.75">
      <c r="A3" s="1"/>
      <c r="C3" s="1"/>
      <c r="F3" s="6" t="s">
        <v>19</v>
      </c>
      <c r="G3" s="6" t="s">
        <v>20</v>
      </c>
      <c r="H3" s="6" t="s">
        <v>16</v>
      </c>
      <c r="I3" s="6" t="s">
        <v>22</v>
      </c>
    </row>
    <row r="4" spans="1:9" ht="12.75">
      <c r="A4" s="1"/>
      <c r="C4" s="1"/>
      <c r="F4" s="7">
        <f>SUM(F7:F149)</f>
        <v>0.8</v>
      </c>
      <c r="G4" s="7">
        <f>SUM(G7:G149)</f>
        <v>292</v>
      </c>
      <c r="H4" s="7">
        <f>SUM(H7:H149)</f>
        <v>70.08</v>
      </c>
      <c r="I4" s="7">
        <f>H4/365</f>
        <v>0.192</v>
      </c>
    </row>
    <row r="5" spans="1:4" ht="12.75">
      <c r="A5" s="8" t="s">
        <v>23</v>
      </c>
      <c r="B5" s="8" t="s">
        <v>23</v>
      </c>
      <c r="C5" s="8" t="s">
        <v>23</v>
      </c>
      <c r="D5" s="8" t="s">
        <v>23</v>
      </c>
    </row>
    <row r="6" spans="1:10" ht="12.75">
      <c r="A6" s="1" t="s">
        <v>9</v>
      </c>
      <c r="B6" s="1" t="s">
        <v>10</v>
      </c>
      <c r="C6" s="1" t="s">
        <v>11</v>
      </c>
      <c r="D6" s="1" t="s">
        <v>12</v>
      </c>
      <c r="E6" s="2" t="s">
        <v>13</v>
      </c>
      <c r="F6" s="2" t="s">
        <v>14</v>
      </c>
      <c r="G6" s="2" t="s">
        <v>15</v>
      </c>
      <c r="H6" s="2" t="s">
        <v>16</v>
      </c>
      <c r="I6" s="2" t="s">
        <v>21</v>
      </c>
      <c r="J6" s="2"/>
    </row>
    <row r="7" spans="1:9" ht="12.75">
      <c r="A7" t="s">
        <v>25</v>
      </c>
      <c r="B7" t="s">
        <v>24</v>
      </c>
      <c r="C7">
        <v>100</v>
      </c>
      <c r="D7">
        <v>8</v>
      </c>
      <c r="E7" s="7">
        <f aca="true" t="shared" si="0" ref="E7:E38">C7*D7</f>
        <v>800</v>
      </c>
      <c r="F7" s="7">
        <f aca="true" t="shared" si="1" ref="F7:F38">E7/1000</f>
        <v>0.8</v>
      </c>
      <c r="G7" s="7">
        <f aca="true" t="shared" si="2" ref="G7:G38">F7*365</f>
        <v>292</v>
      </c>
      <c r="H7" s="7">
        <f aca="true" t="shared" si="3" ref="H7:H38">G7*B$1</f>
        <v>70.08</v>
      </c>
      <c r="I7" s="7">
        <f aca="true" t="shared" si="4" ref="I7:I38">G7/G$4*100</f>
        <v>100</v>
      </c>
    </row>
    <row r="8" spans="5:9" ht="12.75">
      <c r="E8" s="7">
        <f t="shared" si="0"/>
        <v>0</v>
      </c>
      <c r="F8" s="7">
        <f t="shared" si="1"/>
        <v>0</v>
      </c>
      <c r="G8" s="7">
        <f t="shared" si="2"/>
        <v>0</v>
      </c>
      <c r="H8" s="7">
        <f t="shared" si="3"/>
        <v>0</v>
      </c>
      <c r="I8" s="7">
        <f t="shared" si="4"/>
        <v>0</v>
      </c>
    </row>
    <row r="9" spans="5:9" ht="12.75">
      <c r="E9" s="7">
        <f t="shared" si="0"/>
        <v>0</v>
      </c>
      <c r="F9" s="7">
        <f t="shared" si="1"/>
        <v>0</v>
      </c>
      <c r="G9" s="7">
        <f t="shared" si="2"/>
        <v>0</v>
      </c>
      <c r="H9" s="7">
        <f t="shared" si="3"/>
        <v>0</v>
      </c>
      <c r="I9" s="7">
        <f t="shared" si="4"/>
        <v>0</v>
      </c>
    </row>
    <row r="10" spans="5:9" ht="12.75">
      <c r="E10" s="7">
        <f t="shared" si="0"/>
        <v>0</v>
      </c>
      <c r="F10" s="7">
        <f t="shared" si="1"/>
        <v>0</v>
      </c>
      <c r="G10" s="7">
        <f t="shared" si="2"/>
        <v>0</v>
      </c>
      <c r="H10" s="7">
        <f t="shared" si="3"/>
        <v>0</v>
      </c>
      <c r="I10" s="7">
        <f t="shared" si="4"/>
        <v>0</v>
      </c>
    </row>
    <row r="11" spans="5:9" ht="12.75">
      <c r="E11" s="7">
        <f t="shared" si="0"/>
        <v>0</v>
      </c>
      <c r="F11" s="7">
        <f t="shared" si="1"/>
        <v>0</v>
      </c>
      <c r="G11" s="7">
        <f t="shared" si="2"/>
        <v>0</v>
      </c>
      <c r="H11" s="7">
        <f t="shared" si="3"/>
        <v>0</v>
      </c>
      <c r="I11" s="7">
        <f t="shared" si="4"/>
        <v>0</v>
      </c>
    </row>
    <row r="12" spans="5:13" ht="12.75">
      <c r="E12" s="7">
        <f t="shared" si="0"/>
        <v>0</v>
      </c>
      <c r="F12" s="7">
        <f t="shared" si="1"/>
        <v>0</v>
      </c>
      <c r="G12" s="7">
        <f t="shared" si="2"/>
        <v>0</v>
      </c>
      <c r="H12" s="7">
        <f t="shared" si="3"/>
        <v>0</v>
      </c>
      <c r="I12" s="7">
        <f t="shared" si="4"/>
        <v>0</v>
      </c>
      <c r="M12" s="4"/>
    </row>
    <row r="13" spans="5:13" ht="12.75">
      <c r="E13" s="7">
        <f t="shared" si="0"/>
        <v>0</v>
      </c>
      <c r="F13" s="7">
        <f t="shared" si="1"/>
        <v>0</v>
      </c>
      <c r="G13" s="7">
        <f t="shared" si="2"/>
        <v>0</v>
      </c>
      <c r="H13" s="7">
        <f t="shared" si="3"/>
        <v>0</v>
      </c>
      <c r="I13" s="7">
        <f t="shared" si="4"/>
        <v>0</v>
      </c>
      <c r="M13" s="4"/>
    </row>
    <row r="14" spans="5:13" ht="12.75">
      <c r="E14" s="7">
        <f t="shared" si="0"/>
        <v>0</v>
      </c>
      <c r="F14" s="7">
        <f t="shared" si="1"/>
        <v>0</v>
      </c>
      <c r="G14" s="7">
        <f t="shared" si="2"/>
        <v>0</v>
      </c>
      <c r="H14" s="7">
        <f t="shared" si="3"/>
        <v>0</v>
      </c>
      <c r="I14" s="7">
        <f t="shared" si="4"/>
        <v>0</v>
      </c>
      <c r="M14" s="4"/>
    </row>
    <row r="15" spans="5:13" ht="12.75">
      <c r="E15" s="7">
        <f t="shared" si="0"/>
        <v>0</v>
      </c>
      <c r="F15" s="7">
        <f t="shared" si="1"/>
        <v>0</v>
      </c>
      <c r="G15" s="7">
        <f t="shared" si="2"/>
        <v>0</v>
      </c>
      <c r="H15" s="7">
        <f t="shared" si="3"/>
        <v>0</v>
      </c>
      <c r="I15" s="7">
        <f t="shared" si="4"/>
        <v>0</v>
      </c>
      <c r="M15" s="4"/>
    </row>
    <row r="16" spans="5:13" ht="12.75">
      <c r="E16" s="7">
        <f t="shared" si="0"/>
        <v>0</v>
      </c>
      <c r="F16" s="7">
        <f t="shared" si="1"/>
        <v>0</v>
      </c>
      <c r="G16" s="7">
        <f t="shared" si="2"/>
        <v>0</v>
      </c>
      <c r="H16" s="7">
        <f t="shared" si="3"/>
        <v>0</v>
      </c>
      <c r="I16" s="7">
        <f t="shared" si="4"/>
        <v>0</v>
      </c>
      <c r="M16" s="4"/>
    </row>
    <row r="17" spans="5:13" ht="12.75">
      <c r="E17" s="7">
        <f t="shared" si="0"/>
        <v>0</v>
      </c>
      <c r="F17" s="7">
        <f t="shared" si="1"/>
        <v>0</v>
      </c>
      <c r="G17" s="7">
        <f t="shared" si="2"/>
        <v>0</v>
      </c>
      <c r="H17" s="7">
        <f t="shared" si="3"/>
        <v>0</v>
      </c>
      <c r="I17" s="7">
        <f t="shared" si="4"/>
        <v>0</v>
      </c>
      <c r="M17" s="4"/>
    </row>
    <row r="18" spans="5:13" ht="12.75">
      <c r="E18" s="7">
        <f t="shared" si="0"/>
        <v>0</v>
      </c>
      <c r="F18" s="7">
        <f t="shared" si="1"/>
        <v>0</v>
      </c>
      <c r="G18" s="7">
        <f t="shared" si="2"/>
        <v>0</v>
      </c>
      <c r="H18" s="7">
        <f t="shared" si="3"/>
        <v>0</v>
      </c>
      <c r="I18" s="7">
        <f t="shared" si="4"/>
        <v>0</v>
      </c>
      <c r="M18" s="4"/>
    </row>
    <row r="19" spans="5:9" ht="12.75">
      <c r="E19" s="7">
        <f t="shared" si="0"/>
        <v>0</v>
      </c>
      <c r="F19" s="7">
        <f t="shared" si="1"/>
        <v>0</v>
      </c>
      <c r="G19" s="7">
        <f t="shared" si="2"/>
        <v>0</v>
      </c>
      <c r="H19" s="7">
        <f t="shared" si="3"/>
        <v>0</v>
      </c>
      <c r="I19" s="7">
        <f t="shared" si="4"/>
        <v>0</v>
      </c>
    </row>
    <row r="20" spans="5:9" ht="12.75">
      <c r="E20" s="7">
        <f t="shared" si="0"/>
        <v>0</v>
      </c>
      <c r="F20" s="7">
        <f t="shared" si="1"/>
        <v>0</v>
      </c>
      <c r="G20" s="7">
        <f t="shared" si="2"/>
        <v>0</v>
      </c>
      <c r="H20" s="7">
        <f t="shared" si="3"/>
        <v>0</v>
      </c>
      <c r="I20" s="7">
        <f t="shared" si="4"/>
        <v>0</v>
      </c>
    </row>
    <row r="21" spans="5:9" ht="12.75">
      <c r="E21" s="7">
        <f t="shared" si="0"/>
        <v>0</v>
      </c>
      <c r="F21" s="7">
        <f t="shared" si="1"/>
        <v>0</v>
      </c>
      <c r="G21" s="7">
        <f t="shared" si="2"/>
        <v>0</v>
      </c>
      <c r="H21" s="7">
        <f t="shared" si="3"/>
        <v>0</v>
      </c>
      <c r="I21" s="7">
        <f t="shared" si="4"/>
        <v>0</v>
      </c>
    </row>
    <row r="22" spans="5:9" ht="12.75">
      <c r="E22" s="7">
        <f t="shared" si="0"/>
        <v>0</v>
      </c>
      <c r="F22" s="7">
        <f t="shared" si="1"/>
        <v>0</v>
      </c>
      <c r="G22" s="7">
        <f t="shared" si="2"/>
        <v>0</v>
      </c>
      <c r="H22" s="7">
        <f t="shared" si="3"/>
        <v>0</v>
      </c>
      <c r="I22" s="7">
        <f t="shared" si="4"/>
        <v>0</v>
      </c>
    </row>
    <row r="23" spans="5:9" ht="12.75">
      <c r="E23" s="7">
        <f t="shared" si="0"/>
        <v>0</v>
      </c>
      <c r="F23" s="7">
        <f t="shared" si="1"/>
        <v>0</v>
      </c>
      <c r="G23" s="7">
        <f t="shared" si="2"/>
        <v>0</v>
      </c>
      <c r="H23" s="7">
        <f t="shared" si="3"/>
        <v>0</v>
      </c>
      <c r="I23" s="7">
        <f t="shared" si="4"/>
        <v>0</v>
      </c>
    </row>
    <row r="24" spans="5:9" ht="12.75">
      <c r="E24" s="7">
        <f t="shared" si="0"/>
        <v>0</v>
      </c>
      <c r="F24" s="7">
        <f t="shared" si="1"/>
        <v>0</v>
      </c>
      <c r="G24" s="7">
        <f t="shared" si="2"/>
        <v>0</v>
      </c>
      <c r="H24" s="7">
        <f t="shared" si="3"/>
        <v>0</v>
      </c>
      <c r="I24" s="7">
        <f t="shared" si="4"/>
        <v>0</v>
      </c>
    </row>
    <row r="25" spans="5:9" ht="12.75">
      <c r="E25" s="7">
        <f t="shared" si="0"/>
        <v>0</v>
      </c>
      <c r="F25" s="7">
        <f t="shared" si="1"/>
        <v>0</v>
      </c>
      <c r="G25" s="7">
        <f t="shared" si="2"/>
        <v>0</v>
      </c>
      <c r="H25" s="7">
        <f t="shared" si="3"/>
        <v>0</v>
      </c>
      <c r="I25" s="7">
        <f t="shared" si="4"/>
        <v>0</v>
      </c>
    </row>
    <row r="26" spans="5:9" ht="12.75">
      <c r="E26" s="7">
        <f t="shared" si="0"/>
        <v>0</v>
      </c>
      <c r="F26" s="7">
        <f t="shared" si="1"/>
        <v>0</v>
      </c>
      <c r="G26" s="7">
        <f t="shared" si="2"/>
        <v>0</v>
      </c>
      <c r="H26" s="7">
        <f t="shared" si="3"/>
        <v>0</v>
      </c>
      <c r="I26" s="7">
        <f t="shared" si="4"/>
        <v>0</v>
      </c>
    </row>
    <row r="27" spans="5:9" ht="12.75">
      <c r="E27" s="7">
        <f t="shared" si="0"/>
        <v>0</v>
      </c>
      <c r="F27" s="7">
        <f t="shared" si="1"/>
        <v>0</v>
      </c>
      <c r="G27" s="7">
        <f t="shared" si="2"/>
        <v>0</v>
      </c>
      <c r="H27" s="7">
        <f t="shared" si="3"/>
        <v>0</v>
      </c>
      <c r="I27" s="7">
        <f t="shared" si="4"/>
        <v>0</v>
      </c>
    </row>
    <row r="28" spans="5:9" ht="12.75">
      <c r="E28" s="7">
        <f t="shared" si="0"/>
        <v>0</v>
      </c>
      <c r="F28" s="7">
        <f t="shared" si="1"/>
        <v>0</v>
      </c>
      <c r="G28" s="7">
        <f t="shared" si="2"/>
        <v>0</v>
      </c>
      <c r="H28" s="7">
        <f t="shared" si="3"/>
        <v>0</v>
      </c>
      <c r="I28" s="7">
        <f t="shared" si="4"/>
        <v>0</v>
      </c>
    </row>
    <row r="29" spans="5:9" ht="12.75">
      <c r="E29" s="7">
        <f t="shared" si="0"/>
        <v>0</v>
      </c>
      <c r="F29" s="7">
        <f t="shared" si="1"/>
        <v>0</v>
      </c>
      <c r="G29" s="7">
        <f t="shared" si="2"/>
        <v>0</v>
      </c>
      <c r="H29" s="7">
        <f t="shared" si="3"/>
        <v>0</v>
      </c>
      <c r="I29" s="7">
        <f t="shared" si="4"/>
        <v>0</v>
      </c>
    </row>
    <row r="30" spans="5:9" ht="12.75">
      <c r="E30" s="7">
        <f t="shared" si="0"/>
        <v>0</v>
      </c>
      <c r="F30" s="7">
        <f t="shared" si="1"/>
        <v>0</v>
      </c>
      <c r="G30" s="7">
        <f t="shared" si="2"/>
        <v>0</v>
      </c>
      <c r="H30" s="7">
        <f t="shared" si="3"/>
        <v>0</v>
      </c>
      <c r="I30" s="7">
        <f t="shared" si="4"/>
        <v>0</v>
      </c>
    </row>
    <row r="31" spans="5:9" ht="12.75">
      <c r="E31" s="7">
        <f t="shared" si="0"/>
        <v>0</v>
      </c>
      <c r="F31" s="7">
        <f t="shared" si="1"/>
        <v>0</v>
      </c>
      <c r="G31" s="7">
        <f t="shared" si="2"/>
        <v>0</v>
      </c>
      <c r="H31" s="7">
        <f t="shared" si="3"/>
        <v>0</v>
      </c>
      <c r="I31" s="7">
        <f t="shared" si="4"/>
        <v>0</v>
      </c>
    </row>
    <row r="32" spans="5:9" ht="12.75">
      <c r="E32" s="7">
        <f t="shared" si="0"/>
        <v>0</v>
      </c>
      <c r="F32" s="7">
        <f t="shared" si="1"/>
        <v>0</v>
      </c>
      <c r="G32" s="7">
        <f t="shared" si="2"/>
        <v>0</v>
      </c>
      <c r="H32" s="7">
        <f t="shared" si="3"/>
        <v>0</v>
      </c>
      <c r="I32" s="7">
        <f t="shared" si="4"/>
        <v>0</v>
      </c>
    </row>
    <row r="33" spans="5:9" ht="12.75">
      <c r="E33" s="7">
        <f t="shared" si="0"/>
        <v>0</v>
      </c>
      <c r="F33" s="7">
        <f t="shared" si="1"/>
        <v>0</v>
      </c>
      <c r="G33" s="7">
        <f t="shared" si="2"/>
        <v>0</v>
      </c>
      <c r="H33" s="7">
        <f t="shared" si="3"/>
        <v>0</v>
      </c>
      <c r="I33" s="7">
        <f t="shared" si="4"/>
        <v>0</v>
      </c>
    </row>
    <row r="34" spans="5:9" ht="12.75">
      <c r="E34" s="7">
        <f t="shared" si="0"/>
        <v>0</v>
      </c>
      <c r="F34" s="7">
        <f t="shared" si="1"/>
        <v>0</v>
      </c>
      <c r="G34" s="7">
        <f t="shared" si="2"/>
        <v>0</v>
      </c>
      <c r="H34" s="7">
        <f t="shared" si="3"/>
        <v>0</v>
      </c>
      <c r="I34" s="7">
        <f t="shared" si="4"/>
        <v>0</v>
      </c>
    </row>
    <row r="35" spans="5:9" ht="12.75">
      <c r="E35" s="7">
        <f t="shared" si="0"/>
        <v>0</v>
      </c>
      <c r="F35" s="7">
        <f t="shared" si="1"/>
        <v>0</v>
      </c>
      <c r="G35" s="7">
        <f t="shared" si="2"/>
        <v>0</v>
      </c>
      <c r="H35" s="7">
        <f t="shared" si="3"/>
        <v>0</v>
      </c>
      <c r="I35" s="7">
        <f t="shared" si="4"/>
        <v>0</v>
      </c>
    </row>
    <row r="36" spans="5:9" ht="12.75">
      <c r="E36" s="7">
        <f t="shared" si="0"/>
        <v>0</v>
      </c>
      <c r="F36" s="7">
        <f t="shared" si="1"/>
        <v>0</v>
      </c>
      <c r="G36" s="7">
        <f t="shared" si="2"/>
        <v>0</v>
      </c>
      <c r="H36" s="7">
        <f t="shared" si="3"/>
        <v>0</v>
      </c>
      <c r="I36" s="7">
        <f t="shared" si="4"/>
        <v>0</v>
      </c>
    </row>
    <row r="37" spans="5:9" ht="12.75">
      <c r="E37" s="7">
        <f t="shared" si="0"/>
        <v>0</v>
      </c>
      <c r="F37" s="7">
        <f t="shared" si="1"/>
        <v>0</v>
      </c>
      <c r="G37" s="7">
        <f t="shared" si="2"/>
        <v>0</v>
      </c>
      <c r="H37" s="7">
        <f t="shared" si="3"/>
        <v>0</v>
      </c>
      <c r="I37" s="7">
        <f t="shared" si="4"/>
        <v>0</v>
      </c>
    </row>
    <row r="38" spans="5:9" ht="12.75">
      <c r="E38" s="7">
        <f t="shared" si="0"/>
        <v>0</v>
      </c>
      <c r="F38" s="7">
        <f t="shared" si="1"/>
        <v>0</v>
      </c>
      <c r="G38" s="7">
        <f t="shared" si="2"/>
        <v>0</v>
      </c>
      <c r="H38" s="7">
        <f t="shared" si="3"/>
        <v>0</v>
      </c>
      <c r="I38" s="7">
        <f t="shared" si="4"/>
        <v>0</v>
      </c>
    </row>
    <row r="39" spans="5:9" ht="12.75">
      <c r="E39" s="7">
        <f aca="true" t="shared" si="5" ref="E39:E70">C39*D39</f>
        <v>0</v>
      </c>
      <c r="F39" s="7">
        <f aca="true" t="shared" si="6" ref="F39:F70">E39/1000</f>
        <v>0</v>
      </c>
      <c r="G39" s="7">
        <f aca="true" t="shared" si="7" ref="G39:G70">F39*365</f>
        <v>0</v>
      </c>
      <c r="H39" s="7">
        <f aca="true" t="shared" si="8" ref="H39:H70">G39*B$1</f>
        <v>0</v>
      </c>
      <c r="I39" s="7">
        <f aca="true" t="shared" si="9" ref="I39:I70">G39/G$4*100</f>
        <v>0</v>
      </c>
    </row>
    <row r="40" spans="5:9" ht="12.75">
      <c r="E40" s="7">
        <f t="shared" si="5"/>
        <v>0</v>
      </c>
      <c r="F40" s="7">
        <f t="shared" si="6"/>
        <v>0</v>
      </c>
      <c r="G40" s="7">
        <f t="shared" si="7"/>
        <v>0</v>
      </c>
      <c r="H40" s="7">
        <f t="shared" si="8"/>
        <v>0</v>
      </c>
      <c r="I40" s="7">
        <f t="shared" si="9"/>
        <v>0</v>
      </c>
    </row>
    <row r="41" spans="5:9" ht="12.75">
      <c r="E41" s="7">
        <f t="shared" si="5"/>
        <v>0</v>
      </c>
      <c r="F41" s="7">
        <f t="shared" si="6"/>
        <v>0</v>
      </c>
      <c r="G41" s="7">
        <f t="shared" si="7"/>
        <v>0</v>
      </c>
      <c r="H41" s="7">
        <f t="shared" si="8"/>
        <v>0</v>
      </c>
      <c r="I41" s="7">
        <f t="shared" si="9"/>
        <v>0</v>
      </c>
    </row>
    <row r="42" spans="5:9" ht="12.75">
      <c r="E42" s="7">
        <f t="shared" si="5"/>
        <v>0</v>
      </c>
      <c r="F42" s="7">
        <f t="shared" si="6"/>
        <v>0</v>
      </c>
      <c r="G42" s="7">
        <f t="shared" si="7"/>
        <v>0</v>
      </c>
      <c r="H42" s="7">
        <f t="shared" si="8"/>
        <v>0</v>
      </c>
      <c r="I42" s="7">
        <f t="shared" si="9"/>
        <v>0</v>
      </c>
    </row>
    <row r="43" spans="5:9" ht="12.75">
      <c r="E43" s="7">
        <f t="shared" si="5"/>
        <v>0</v>
      </c>
      <c r="F43" s="7">
        <f t="shared" si="6"/>
        <v>0</v>
      </c>
      <c r="G43" s="7">
        <f t="shared" si="7"/>
        <v>0</v>
      </c>
      <c r="H43" s="7">
        <f t="shared" si="8"/>
        <v>0</v>
      </c>
      <c r="I43" s="7">
        <f t="shared" si="9"/>
        <v>0</v>
      </c>
    </row>
    <row r="44" spans="5:9" ht="12.75">
      <c r="E44" s="7">
        <f t="shared" si="5"/>
        <v>0</v>
      </c>
      <c r="F44" s="7">
        <f t="shared" si="6"/>
        <v>0</v>
      </c>
      <c r="G44" s="7">
        <f t="shared" si="7"/>
        <v>0</v>
      </c>
      <c r="H44" s="7">
        <f t="shared" si="8"/>
        <v>0</v>
      </c>
      <c r="I44" s="7">
        <f t="shared" si="9"/>
        <v>0</v>
      </c>
    </row>
    <row r="45" spans="5:9" ht="12.75">
      <c r="E45" s="7">
        <f t="shared" si="5"/>
        <v>0</v>
      </c>
      <c r="F45" s="7">
        <f t="shared" si="6"/>
        <v>0</v>
      </c>
      <c r="G45" s="7">
        <f t="shared" si="7"/>
        <v>0</v>
      </c>
      <c r="H45" s="7">
        <f t="shared" si="8"/>
        <v>0</v>
      </c>
      <c r="I45" s="7">
        <f t="shared" si="9"/>
        <v>0</v>
      </c>
    </row>
    <row r="46" spans="5:9" ht="12.75">
      <c r="E46" s="7">
        <f t="shared" si="5"/>
        <v>0</v>
      </c>
      <c r="F46" s="7">
        <f t="shared" si="6"/>
        <v>0</v>
      </c>
      <c r="G46" s="7">
        <f t="shared" si="7"/>
        <v>0</v>
      </c>
      <c r="H46" s="7">
        <f t="shared" si="8"/>
        <v>0</v>
      </c>
      <c r="I46" s="7">
        <f t="shared" si="9"/>
        <v>0</v>
      </c>
    </row>
    <row r="47" spans="5:9" ht="12.75">
      <c r="E47" s="7">
        <f t="shared" si="5"/>
        <v>0</v>
      </c>
      <c r="F47" s="7">
        <f t="shared" si="6"/>
        <v>0</v>
      </c>
      <c r="G47" s="7">
        <f t="shared" si="7"/>
        <v>0</v>
      </c>
      <c r="H47" s="7">
        <f t="shared" si="8"/>
        <v>0</v>
      </c>
      <c r="I47" s="7">
        <f t="shared" si="9"/>
        <v>0</v>
      </c>
    </row>
    <row r="48" spans="5:9" ht="12.75">
      <c r="E48" s="7">
        <f t="shared" si="5"/>
        <v>0</v>
      </c>
      <c r="F48" s="7">
        <f t="shared" si="6"/>
        <v>0</v>
      </c>
      <c r="G48" s="7">
        <f t="shared" si="7"/>
        <v>0</v>
      </c>
      <c r="H48" s="7">
        <f t="shared" si="8"/>
        <v>0</v>
      </c>
      <c r="I48" s="7">
        <f t="shared" si="9"/>
        <v>0</v>
      </c>
    </row>
    <row r="49" spans="5:9" ht="12.75">
      <c r="E49" s="7">
        <f t="shared" si="5"/>
        <v>0</v>
      </c>
      <c r="F49" s="7">
        <f t="shared" si="6"/>
        <v>0</v>
      </c>
      <c r="G49" s="7">
        <f t="shared" si="7"/>
        <v>0</v>
      </c>
      <c r="H49" s="7">
        <f t="shared" si="8"/>
        <v>0</v>
      </c>
      <c r="I49" s="7">
        <f t="shared" si="9"/>
        <v>0</v>
      </c>
    </row>
    <row r="50" spans="5:9" ht="12.75">
      <c r="E50" s="7">
        <f t="shared" si="5"/>
        <v>0</v>
      </c>
      <c r="F50" s="7">
        <f t="shared" si="6"/>
        <v>0</v>
      </c>
      <c r="G50" s="7">
        <f t="shared" si="7"/>
        <v>0</v>
      </c>
      <c r="H50" s="7">
        <f t="shared" si="8"/>
        <v>0</v>
      </c>
      <c r="I50" s="7">
        <f t="shared" si="9"/>
        <v>0</v>
      </c>
    </row>
    <row r="51" spans="5:9" ht="12.75">
      <c r="E51" s="7">
        <f t="shared" si="5"/>
        <v>0</v>
      </c>
      <c r="F51" s="7">
        <f t="shared" si="6"/>
        <v>0</v>
      </c>
      <c r="G51" s="7">
        <f t="shared" si="7"/>
        <v>0</v>
      </c>
      <c r="H51" s="7">
        <f t="shared" si="8"/>
        <v>0</v>
      </c>
      <c r="I51" s="7">
        <f t="shared" si="9"/>
        <v>0</v>
      </c>
    </row>
    <row r="52" spans="5:9" ht="12.75">
      <c r="E52" s="7">
        <f t="shared" si="5"/>
        <v>0</v>
      </c>
      <c r="F52" s="7">
        <f t="shared" si="6"/>
        <v>0</v>
      </c>
      <c r="G52" s="7">
        <f t="shared" si="7"/>
        <v>0</v>
      </c>
      <c r="H52" s="7">
        <f t="shared" si="8"/>
        <v>0</v>
      </c>
      <c r="I52" s="7">
        <f t="shared" si="9"/>
        <v>0</v>
      </c>
    </row>
    <row r="53" spans="5:9" ht="12.75">
      <c r="E53" s="7">
        <f t="shared" si="5"/>
        <v>0</v>
      </c>
      <c r="F53" s="7">
        <f t="shared" si="6"/>
        <v>0</v>
      </c>
      <c r="G53" s="7">
        <f t="shared" si="7"/>
        <v>0</v>
      </c>
      <c r="H53" s="7">
        <f t="shared" si="8"/>
        <v>0</v>
      </c>
      <c r="I53" s="7">
        <f t="shared" si="9"/>
        <v>0</v>
      </c>
    </row>
    <row r="54" spans="5:9" ht="12.75">
      <c r="E54" s="7">
        <f t="shared" si="5"/>
        <v>0</v>
      </c>
      <c r="F54" s="7">
        <f t="shared" si="6"/>
        <v>0</v>
      </c>
      <c r="G54" s="7">
        <f t="shared" si="7"/>
        <v>0</v>
      </c>
      <c r="H54" s="7">
        <f t="shared" si="8"/>
        <v>0</v>
      </c>
      <c r="I54" s="7">
        <f t="shared" si="9"/>
        <v>0</v>
      </c>
    </row>
    <row r="55" spans="5:9" ht="12.75">
      <c r="E55" s="7">
        <f t="shared" si="5"/>
        <v>0</v>
      </c>
      <c r="F55" s="7">
        <f t="shared" si="6"/>
        <v>0</v>
      </c>
      <c r="G55" s="7">
        <f t="shared" si="7"/>
        <v>0</v>
      </c>
      <c r="H55" s="7">
        <f t="shared" si="8"/>
        <v>0</v>
      </c>
      <c r="I55" s="7">
        <f t="shared" si="9"/>
        <v>0</v>
      </c>
    </row>
    <row r="56" spans="5:9" ht="12.75">
      <c r="E56" s="7">
        <f t="shared" si="5"/>
        <v>0</v>
      </c>
      <c r="F56" s="7">
        <f t="shared" si="6"/>
        <v>0</v>
      </c>
      <c r="G56" s="7">
        <f t="shared" si="7"/>
        <v>0</v>
      </c>
      <c r="H56" s="7">
        <f t="shared" si="8"/>
        <v>0</v>
      </c>
      <c r="I56" s="7">
        <f t="shared" si="9"/>
        <v>0</v>
      </c>
    </row>
    <row r="57" spans="5:9" ht="12.75">
      <c r="E57" s="7">
        <f t="shared" si="5"/>
        <v>0</v>
      </c>
      <c r="F57" s="7">
        <f t="shared" si="6"/>
        <v>0</v>
      </c>
      <c r="G57" s="7">
        <f t="shared" si="7"/>
        <v>0</v>
      </c>
      <c r="H57" s="7">
        <f t="shared" si="8"/>
        <v>0</v>
      </c>
      <c r="I57" s="7">
        <f t="shared" si="9"/>
        <v>0</v>
      </c>
    </row>
    <row r="58" spans="5:9" ht="12.75">
      <c r="E58" s="7">
        <f t="shared" si="5"/>
        <v>0</v>
      </c>
      <c r="F58" s="7">
        <f t="shared" si="6"/>
        <v>0</v>
      </c>
      <c r="G58" s="7">
        <f t="shared" si="7"/>
        <v>0</v>
      </c>
      <c r="H58" s="7">
        <f t="shared" si="8"/>
        <v>0</v>
      </c>
      <c r="I58" s="7">
        <f t="shared" si="9"/>
        <v>0</v>
      </c>
    </row>
    <row r="59" spans="5:9" ht="12.75">
      <c r="E59" s="7">
        <f t="shared" si="5"/>
        <v>0</v>
      </c>
      <c r="F59" s="7">
        <f t="shared" si="6"/>
        <v>0</v>
      </c>
      <c r="G59" s="7">
        <f t="shared" si="7"/>
        <v>0</v>
      </c>
      <c r="H59" s="7">
        <f t="shared" si="8"/>
        <v>0</v>
      </c>
      <c r="I59" s="7">
        <f t="shared" si="9"/>
        <v>0</v>
      </c>
    </row>
    <row r="60" spans="5:9" ht="12.75">
      <c r="E60" s="7">
        <f t="shared" si="5"/>
        <v>0</v>
      </c>
      <c r="F60" s="7">
        <f t="shared" si="6"/>
        <v>0</v>
      </c>
      <c r="G60" s="7">
        <f t="shared" si="7"/>
        <v>0</v>
      </c>
      <c r="H60" s="7">
        <f t="shared" si="8"/>
        <v>0</v>
      </c>
      <c r="I60" s="7">
        <f t="shared" si="9"/>
        <v>0</v>
      </c>
    </row>
    <row r="61" spans="5:9" ht="12.75">
      <c r="E61" s="7">
        <f t="shared" si="5"/>
        <v>0</v>
      </c>
      <c r="F61" s="7">
        <f t="shared" si="6"/>
        <v>0</v>
      </c>
      <c r="G61" s="7">
        <f t="shared" si="7"/>
        <v>0</v>
      </c>
      <c r="H61" s="7">
        <f t="shared" si="8"/>
        <v>0</v>
      </c>
      <c r="I61" s="7">
        <f t="shared" si="9"/>
        <v>0</v>
      </c>
    </row>
    <row r="62" spans="5:9" ht="12.75">
      <c r="E62" s="7">
        <f t="shared" si="5"/>
        <v>0</v>
      </c>
      <c r="F62" s="7">
        <f t="shared" si="6"/>
        <v>0</v>
      </c>
      <c r="G62" s="7">
        <f t="shared" si="7"/>
        <v>0</v>
      </c>
      <c r="H62" s="7">
        <f t="shared" si="8"/>
        <v>0</v>
      </c>
      <c r="I62" s="7">
        <f t="shared" si="9"/>
        <v>0</v>
      </c>
    </row>
    <row r="63" spans="5:9" ht="12.75">
      <c r="E63" s="7">
        <f t="shared" si="5"/>
        <v>0</v>
      </c>
      <c r="F63" s="7">
        <f t="shared" si="6"/>
        <v>0</v>
      </c>
      <c r="G63" s="7">
        <f t="shared" si="7"/>
        <v>0</v>
      </c>
      <c r="H63" s="7">
        <f t="shared" si="8"/>
        <v>0</v>
      </c>
      <c r="I63" s="7">
        <f t="shared" si="9"/>
        <v>0</v>
      </c>
    </row>
    <row r="64" spans="5:9" ht="12.75">
      <c r="E64" s="7">
        <f t="shared" si="5"/>
        <v>0</v>
      </c>
      <c r="F64" s="7">
        <f t="shared" si="6"/>
        <v>0</v>
      </c>
      <c r="G64" s="7">
        <f t="shared" si="7"/>
        <v>0</v>
      </c>
      <c r="H64" s="7">
        <f t="shared" si="8"/>
        <v>0</v>
      </c>
      <c r="I64" s="7">
        <f t="shared" si="9"/>
        <v>0</v>
      </c>
    </row>
    <row r="65" spans="5:9" ht="12.75">
      <c r="E65" s="7">
        <f t="shared" si="5"/>
        <v>0</v>
      </c>
      <c r="F65" s="7">
        <f t="shared" si="6"/>
        <v>0</v>
      </c>
      <c r="G65" s="7">
        <f t="shared" si="7"/>
        <v>0</v>
      </c>
      <c r="H65" s="7">
        <f t="shared" si="8"/>
        <v>0</v>
      </c>
      <c r="I65" s="7">
        <f t="shared" si="9"/>
        <v>0</v>
      </c>
    </row>
    <row r="66" spans="5:9" ht="12.75">
      <c r="E66" s="7">
        <f t="shared" si="5"/>
        <v>0</v>
      </c>
      <c r="F66" s="7">
        <f t="shared" si="6"/>
        <v>0</v>
      </c>
      <c r="G66" s="7">
        <f t="shared" si="7"/>
        <v>0</v>
      </c>
      <c r="H66" s="7">
        <f t="shared" si="8"/>
        <v>0</v>
      </c>
      <c r="I66" s="7">
        <f t="shared" si="9"/>
        <v>0</v>
      </c>
    </row>
    <row r="67" spans="5:9" ht="12.75">
      <c r="E67" s="7">
        <f t="shared" si="5"/>
        <v>0</v>
      </c>
      <c r="F67" s="7">
        <f t="shared" si="6"/>
        <v>0</v>
      </c>
      <c r="G67" s="7">
        <f t="shared" si="7"/>
        <v>0</v>
      </c>
      <c r="H67" s="7">
        <f t="shared" si="8"/>
        <v>0</v>
      </c>
      <c r="I67" s="7">
        <f t="shared" si="9"/>
        <v>0</v>
      </c>
    </row>
    <row r="68" spans="5:9" ht="12.75">
      <c r="E68" s="7">
        <f t="shared" si="5"/>
        <v>0</v>
      </c>
      <c r="F68" s="7">
        <f t="shared" si="6"/>
        <v>0</v>
      </c>
      <c r="G68" s="7">
        <f t="shared" si="7"/>
        <v>0</v>
      </c>
      <c r="H68" s="7">
        <f t="shared" si="8"/>
        <v>0</v>
      </c>
      <c r="I68" s="7">
        <f t="shared" si="9"/>
        <v>0</v>
      </c>
    </row>
    <row r="69" spans="5:9" ht="12.75">
      <c r="E69" s="7">
        <f t="shared" si="5"/>
        <v>0</v>
      </c>
      <c r="F69" s="7">
        <f t="shared" si="6"/>
        <v>0</v>
      </c>
      <c r="G69" s="7">
        <f t="shared" si="7"/>
        <v>0</v>
      </c>
      <c r="H69" s="7">
        <f t="shared" si="8"/>
        <v>0</v>
      </c>
      <c r="I69" s="7">
        <f t="shared" si="9"/>
        <v>0</v>
      </c>
    </row>
    <row r="70" spans="5:9" ht="12.75">
      <c r="E70" s="7">
        <f t="shared" si="5"/>
        <v>0</v>
      </c>
      <c r="F70" s="7">
        <f t="shared" si="6"/>
        <v>0</v>
      </c>
      <c r="G70" s="7">
        <f t="shared" si="7"/>
        <v>0</v>
      </c>
      <c r="H70" s="7">
        <f t="shared" si="8"/>
        <v>0</v>
      </c>
      <c r="I70" s="7">
        <f t="shared" si="9"/>
        <v>0</v>
      </c>
    </row>
    <row r="71" spans="5:9" ht="12.75">
      <c r="E71" s="7">
        <f aca="true" t="shared" si="10" ref="E71:E102">C71*D71</f>
        <v>0</v>
      </c>
      <c r="F71" s="7">
        <f aca="true" t="shared" si="11" ref="F71:F102">E71/1000</f>
        <v>0</v>
      </c>
      <c r="G71" s="7">
        <f aca="true" t="shared" si="12" ref="G71:G102">F71*365</f>
        <v>0</v>
      </c>
      <c r="H71" s="7">
        <f aca="true" t="shared" si="13" ref="H71:H102">G71*B$1</f>
        <v>0</v>
      </c>
      <c r="I71" s="7">
        <f aca="true" t="shared" si="14" ref="I71:I102">G71/G$4*100</f>
        <v>0</v>
      </c>
    </row>
    <row r="72" spans="5:9" ht="12.75">
      <c r="E72" s="7">
        <f t="shared" si="10"/>
        <v>0</v>
      </c>
      <c r="F72" s="7">
        <f t="shared" si="11"/>
        <v>0</v>
      </c>
      <c r="G72" s="7">
        <f t="shared" si="12"/>
        <v>0</v>
      </c>
      <c r="H72" s="7">
        <f t="shared" si="13"/>
        <v>0</v>
      </c>
      <c r="I72" s="7">
        <f t="shared" si="14"/>
        <v>0</v>
      </c>
    </row>
    <row r="73" spans="5:9" ht="12.75">
      <c r="E73" s="7">
        <f t="shared" si="10"/>
        <v>0</v>
      </c>
      <c r="F73" s="7">
        <f t="shared" si="11"/>
        <v>0</v>
      </c>
      <c r="G73" s="7">
        <f t="shared" si="12"/>
        <v>0</v>
      </c>
      <c r="H73" s="7">
        <f t="shared" si="13"/>
        <v>0</v>
      </c>
      <c r="I73" s="7">
        <f t="shared" si="14"/>
        <v>0</v>
      </c>
    </row>
    <row r="74" spans="5:9" ht="12.75">
      <c r="E74" s="7">
        <f t="shared" si="10"/>
        <v>0</v>
      </c>
      <c r="F74" s="7">
        <f t="shared" si="11"/>
        <v>0</v>
      </c>
      <c r="G74" s="7">
        <f t="shared" si="12"/>
        <v>0</v>
      </c>
      <c r="H74" s="7">
        <f t="shared" si="13"/>
        <v>0</v>
      </c>
      <c r="I74" s="7">
        <f t="shared" si="14"/>
        <v>0</v>
      </c>
    </row>
    <row r="75" spans="5:9" ht="12.75">
      <c r="E75" s="7">
        <f t="shared" si="10"/>
        <v>0</v>
      </c>
      <c r="F75" s="7">
        <f t="shared" si="11"/>
        <v>0</v>
      </c>
      <c r="G75" s="7">
        <f t="shared" si="12"/>
        <v>0</v>
      </c>
      <c r="H75" s="7">
        <f t="shared" si="13"/>
        <v>0</v>
      </c>
      <c r="I75" s="7">
        <f t="shared" si="14"/>
        <v>0</v>
      </c>
    </row>
    <row r="76" spans="5:9" ht="12.75">
      <c r="E76" s="7">
        <f t="shared" si="10"/>
        <v>0</v>
      </c>
      <c r="F76" s="7">
        <f t="shared" si="11"/>
        <v>0</v>
      </c>
      <c r="G76" s="7">
        <f t="shared" si="12"/>
        <v>0</v>
      </c>
      <c r="H76" s="7">
        <f t="shared" si="13"/>
        <v>0</v>
      </c>
      <c r="I76" s="7">
        <f t="shared" si="14"/>
        <v>0</v>
      </c>
    </row>
    <row r="77" spans="5:9" ht="12.75">
      <c r="E77" s="7">
        <f t="shared" si="10"/>
        <v>0</v>
      </c>
      <c r="F77" s="7">
        <f t="shared" si="11"/>
        <v>0</v>
      </c>
      <c r="G77" s="7">
        <f t="shared" si="12"/>
        <v>0</v>
      </c>
      <c r="H77" s="7">
        <f t="shared" si="13"/>
        <v>0</v>
      </c>
      <c r="I77" s="7">
        <f t="shared" si="14"/>
        <v>0</v>
      </c>
    </row>
    <row r="78" spans="5:9" ht="12.75">
      <c r="E78" s="7">
        <f t="shared" si="10"/>
        <v>0</v>
      </c>
      <c r="F78" s="7">
        <f t="shared" si="11"/>
        <v>0</v>
      </c>
      <c r="G78" s="7">
        <f t="shared" si="12"/>
        <v>0</v>
      </c>
      <c r="H78" s="7">
        <f t="shared" si="13"/>
        <v>0</v>
      </c>
      <c r="I78" s="7">
        <f t="shared" si="14"/>
        <v>0</v>
      </c>
    </row>
    <row r="79" spans="5:9" ht="12.75">
      <c r="E79" s="7">
        <f t="shared" si="10"/>
        <v>0</v>
      </c>
      <c r="F79" s="7">
        <f t="shared" si="11"/>
        <v>0</v>
      </c>
      <c r="G79" s="7">
        <f t="shared" si="12"/>
        <v>0</v>
      </c>
      <c r="H79" s="7">
        <f t="shared" si="13"/>
        <v>0</v>
      </c>
      <c r="I79" s="7">
        <f t="shared" si="14"/>
        <v>0</v>
      </c>
    </row>
    <row r="80" spans="5:9" ht="12.75">
      <c r="E80" s="7">
        <f t="shared" si="10"/>
        <v>0</v>
      </c>
      <c r="F80" s="7">
        <f t="shared" si="11"/>
        <v>0</v>
      </c>
      <c r="G80" s="7">
        <f t="shared" si="12"/>
        <v>0</v>
      </c>
      <c r="H80" s="7">
        <f t="shared" si="13"/>
        <v>0</v>
      </c>
      <c r="I80" s="7">
        <f t="shared" si="14"/>
        <v>0</v>
      </c>
    </row>
    <row r="81" spans="5:9" ht="12.75">
      <c r="E81" s="7">
        <f t="shared" si="10"/>
        <v>0</v>
      </c>
      <c r="F81" s="7">
        <f t="shared" si="11"/>
        <v>0</v>
      </c>
      <c r="G81" s="7">
        <f t="shared" si="12"/>
        <v>0</v>
      </c>
      <c r="H81" s="7">
        <f t="shared" si="13"/>
        <v>0</v>
      </c>
      <c r="I81" s="7">
        <f t="shared" si="14"/>
        <v>0</v>
      </c>
    </row>
    <row r="82" spans="5:9" ht="12.75">
      <c r="E82" s="7">
        <f t="shared" si="10"/>
        <v>0</v>
      </c>
      <c r="F82" s="7">
        <f t="shared" si="11"/>
        <v>0</v>
      </c>
      <c r="G82" s="7">
        <f t="shared" si="12"/>
        <v>0</v>
      </c>
      <c r="H82" s="7">
        <f t="shared" si="13"/>
        <v>0</v>
      </c>
      <c r="I82" s="7">
        <f t="shared" si="14"/>
        <v>0</v>
      </c>
    </row>
    <row r="83" spans="5:9" ht="12.75">
      <c r="E83" s="7">
        <f t="shared" si="10"/>
        <v>0</v>
      </c>
      <c r="F83" s="7">
        <f t="shared" si="11"/>
        <v>0</v>
      </c>
      <c r="G83" s="7">
        <f t="shared" si="12"/>
        <v>0</v>
      </c>
      <c r="H83" s="7">
        <f t="shared" si="13"/>
        <v>0</v>
      </c>
      <c r="I83" s="7">
        <f t="shared" si="14"/>
        <v>0</v>
      </c>
    </row>
    <row r="84" spans="5:9" ht="12.75">
      <c r="E84" s="7">
        <f t="shared" si="10"/>
        <v>0</v>
      </c>
      <c r="F84" s="7">
        <f t="shared" si="11"/>
        <v>0</v>
      </c>
      <c r="G84" s="7">
        <f t="shared" si="12"/>
        <v>0</v>
      </c>
      <c r="H84" s="7">
        <f t="shared" si="13"/>
        <v>0</v>
      </c>
      <c r="I84" s="7">
        <f t="shared" si="14"/>
        <v>0</v>
      </c>
    </row>
    <row r="85" spans="5:9" ht="12.75">
      <c r="E85" s="7">
        <f t="shared" si="10"/>
        <v>0</v>
      </c>
      <c r="F85" s="7">
        <f t="shared" si="11"/>
        <v>0</v>
      </c>
      <c r="G85" s="7">
        <f t="shared" si="12"/>
        <v>0</v>
      </c>
      <c r="H85" s="7">
        <f t="shared" si="13"/>
        <v>0</v>
      </c>
      <c r="I85" s="7">
        <f t="shared" si="14"/>
        <v>0</v>
      </c>
    </row>
    <row r="86" spans="5:9" ht="12.75">
      <c r="E86" s="7">
        <f t="shared" si="10"/>
        <v>0</v>
      </c>
      <c r="F86" s="7">
        <f t="shared" si="11"/>
        <v>0</v>
      </c>
      <c r="G86" s="7">
        <f t="shared" si="12"/>
        <v>0</v>
      </c>
      <c r="H86" s="7">
        <f t="shared" si="13"/>
        <v>0</v>
      </c>
      <c r="I86" s="7">
        <f t="shared" si="14"/>
        <v>0</v>
      </c>
    </row>
    <row r="87" spans="5:9" ht="12.75">
      <c r="E87" s="7">
        <f t="shared" si="10"/>
        <v>0</v>
      </c>
      <c r="F87" s="7">
        <f t="shared" si="11"/>
        <v>0</v>
      </c>
      <c r="G87" s="7">
        <f t="shared" si="12"/>
        <v>0</v>
      </c>
      <c r="H87" s="7">
        <f t="shared" si="13"/>
        <v>0</v>
      </c>
      <c r="I87" s="7">
        <f t="shared" si="14"/>
        <v>0</v>
      </c>
    </row>
    <row r="88" spans="5:9" ht="12.75">
      <c r="E88" s="7">
        <f t="shared" si="10"/>
        <v>0</v>
      </c>
      <c r="F88" s="7">
        <f t="shared" si="11"/>
        <v>0</v>
      </c>
      <c r="G88" s="7">
        <f t="shared" si="12"/>
        <v>0</v>
      </c>
      <c r="H88" s="7">
        <f t="shared" si="13"/>
        <v>0</v>
      </c>
      <c r="I88" s="7">
        <f t="shared" si="14"/>
        <v>0</v>
      </c>
    </row>
    <row r="89" spans="5:9" ht="12.75">
      <c r="E89" s="7">
        <f t="shared" si="10"/>
        <v>0</v>
      </c>
      <c r="F89" s="7">
        <f t="shared" si="11"/>
        <v>0</v>
      </c>
      <c r="G89" s="7">
        <f t="shared" si="12"/>
        <v>0</v>
      </c>
      <c r="H89" s="7">
        <f t="shared" si="13"/>
        <v>0</v>
      </c>
      <c r="I89" s="7">
        <f t="shared" si="14"/>
        <v>0</v>
      </c>
    </row>
    <row r="90" spans="5:9" ht="12.75">
      <c r="E90" s="7">
        <f t="shared" si="10"/>
        <v>0</v>
      </c>
      <c r="F90" s="7">
        <f t="shared" si="11"/>
        <v>0</v>
      </c>
      <c r="G90" s="7">
        <f t="shared" si="12"/>
        <v>0</v>
      </c>
      <c r="H90" s="7">
        <f t="shared" si="13"/>
        <v>0</v>
      </c>
      <c r="I90" s="7">
        <f t="shared" si="14"/>
        <v>0</v>
      </c>
    </row>
    <row r="91" spans="5:9" ht="12.75">
      <c r="E91" s="7">
        <f t="shared" si="10"/>
        <v>0</v>
      </c>
      <c r="F91" s="7">
        <f t="shared" si="11"/>
        <v>0</v>
      </c>
      <c r="G91" s="7">
        <f t="shared" si="12"/>
        <v>0</v>
      </c>
      <c r="H91" s="7">
        <f t="shared" si="13"/>
        <v>0</v>
      </c>
      <c r="I91" s="7">
        <f t="shared" si="14"/>
        <v>0</v>
      </c>
    </row>
    <row r="92" spans="5:9" ht="12.75">
      <c r="E92" s="7">
        <f t="shared" si="10"/>
        <v>0</v>
      </c>
      <c r="F92" s="7">
        <f t="shared" si="11"/>
        <v>0</v>
      </c>
      <c r="G92" s="7">
        <f t="shared" si="12"/>
        <v>0</v>
      </c>
      <c r="H92" s="7">
        <f t="shared" si="13"/>
        <v>0</v>
      </c>
      <c r="I92" s="7">
        <f t="shared" si="14"/>
        <v>0</v>
      </c>
    </row>
    <row r="93" spans="5:9" ht="12.75">
      <c r="E93" s="7">
        <f t="shared" si="10"/>
        <v>0</v>
      </c>
      <c r="F93" s="7">
        <f t="shared" si="11"/>
        <v>0</v>
      </c>
      <c r="G93" s="7">
        <f t="shared" si="12"/>
        <v>0</v>
      </c>
      <c r="H93" s="7">
        <f t="shared" si="13"/>
        <v>0</v>
      </c>
      <c r="I93" s="7">
        <f t="shared" si="14"/>
        <v>0</v>
      </c>
    </row>
    <row r="94" spans="5:9" ht="12.75">
      <c r="E94" s="7">
        <f t="shared" si="10"/>
        <v>0</v>
      </c>
      <c r="F94" s="7">
        <f t="shared" si="11"/>
        <v>0</v>
      </c>
      <c r="G94" s="7">
        <f t="shared" si="12"/>
        <v>0</v>
      </c>
      <c r="H94" s="7">
        <f t="shared" si="13"/>
        <v>0</v>
      </c>
      <c r="I94" s="7">
        <f t="shared" si="14"/>
        <v>0</v>
      </c>
    </row>
    <row r="95" spans="5:9" ht="12.75">
      <c r="E95" s="7">
        <f t="shared" si="10"/>
        <v>0</v>
      </c>
      <c r="F95" s="7">
        <f t="shared" si="11"/>
        <v>0</v>
      </c>
      <c r="G95" s="7">
        <f t="shared" si="12"/>
        <v>0</v>
      </c>
      <c r="H95" s="7">
        <f t="shared" si="13"/>
        <v>0</v>
      </c>
      <c r="I95" s="7">
        <f t="shared" si="14"/>
        <v>0</v>
      </c>
    </row>
    <row r="96" spans="5:9" ht="12.75">
      <c r="E96" s="7">
        <f t="shared" si="10"/>
        <v>0</v>
      </c>
      <c r="F96" s="7">
        <f t="shared" si="11"/>
        <v>0</v>
      </c>
      <c r="G96" s="7">
        <f t="shared" si="12"/>
        <v>0</v>
      </c>
      <c r="H96" s="7">
        <f t="shared" si="13"/>
        <v>0</v>
      </c>
      <c r="I96" s="7">
        <f t="shared" si="14"/>
        <v>0</v>
      </c>
    </row>
    <row r="97" spans="5:9" ht="12.75">
      <c r="E97" s="7">
        <f t="shared" si="10"/>
        <v>0</v>
      </c>
      <c r="F97" s="7">
        <f t="shared" si="11"/>
        <v>0</v>
      </c>
      <c r="G97" s="7">
        <f t="shared" si="12"/>
        <v>0</v>
      </c>
      <c r="H97" s="7">
        <f t="shared" si="13"/>
        <v>0</v>
      </c>
      <c r="I97" s="7">
        <f t="shared" si="14"/>
        <v>0</v>
      </c>
    </row>
    <row r="98" spans="5:9" ht="12.75">
      <c r="E98" s="7">
        <f t="shared" si="10"/>
        <v>0</v>
      </c>
      <c r="F98" s="7">
        <f t="shared" si="11"/>
        <v>0</v>
      </c>
      <c r="G98" s="7">
        <f t="shared" si="12"/>
        <v>0</v>
      </c>
      <c r="H98" s="7">
        <f t="shared" si="13"/>
        <v>0</v>
      </c>
      <c r="I98" s="7">
        <f t="shared" si="14"/>
        <v>0</v>
      </c>
    </row>
    <row r="99" spans="5:9" ht="12.75">
      <c r="E99" s="7">
        <f t="shared" si="10"/>
        <v>0</v>
      </c>
      <c r="F99" s="7">
        <f t="shared" si="11"/>
        <v>0</v>
      </c>
      <c r="G99" s="7">
        <f t="shared" si="12"/>
        <v>0</v>
      </c>
      <c r="H99" s="7">
        <f t="shared" si="13"/>
        <v>0</v>
      </c>
      <c r="I99" s="7">
        <f t="shared" si="14"/>
        <v>0</v>
      </c>
    </row>
    <row r="100" spans="5:9" ht="12.75">
      <c r="E100" s="7">
        <f t="shared" si="10"/>
        <v>0</v>
      </c>
      <c r="F100" s="7">
        <f t="shared" si="11"/>
        <v>0</v>
      </c>
      <c r="G100" s="7">
        <f t="shared" si="12"/>
        <v>0</v>
      </c>
      <c r="H100" s="7">
        <f t="shared" si="13"/>
        <v>0</v>
      </c>
      <c r="I100" s="7">
        <f t="shared" si="14"/>
        <v>0</v>
      </c>
    </row>
    <row r="101" spans="5:9" ht="12.75">
      <c r="E101" s="7">
        <f t="shared" si="10"/>
        <v>0</v>
      </c>
      <c r="F101" s="7">
        <f t="shared" si="11"/>
        <v>0</v>
      </c>
      <c r="G101" s="7">
        <f t="shared" si="12"/>
        <v>0</v>
      </c>
      <c r="H101" s="7">
        <f t="shared" si="13"/>
        <v>0</v>
      </c>
      <c r="I101" s="7">
        <f t="shared" si="14"/>
        <v>0</v>
      </c>
    </row>
    <row r="102" spans="5:9" ht="12.75">
      <c r="E102" s="7">
        <f t="shared" si="10"/>
        <v>0</v>
      </c>
      <c r="F102" s="7">
        <f t="shared" si="11"/>
        <v>0</v>
      </c>
      <c r="G102" s="7">
        <f t="shared" si="12"/>
        <v>0</v>
      </c>
      <c r="H102" s="7">
        <f t="shared" si="13"/>
        <v>0</v>
      </c>
      <c r="I102" s="7">
        <f t="shared" si="14"/>
        <v>0</v>
      </c>
    </row>
    <row r="103" spans="5:9" ht="12.75">
      <c r="E103" s="7">
        <f aca="true" t="shared" si="15" ref="E103:E134">C103*D103</f>
        <v>0</v>
      </c>
      <c r="F103" s="7">
        <f aca="true" t="shared" si="16" ref="F103:F134">E103/1000</f>
        <v>0</v>
      </c>
      <c r="G103" s="7">
        <f aca="true" t="shared" si="17" ref="G103:G134">F103*365</f>
        <v>0</v>
      </c>
      <c r="H103" s="7">
        <f aca="true" t="shared" si="18" ref="H103:H134">G103*B$1</f>
        <v>0</v>
      </c>
      <c r="I103" s="7">
        <f aca="true" t="shared" si="19" ref="I103:I134">G103/G$4*100</f>
        <v>0</v>
      </c>
    </row>
    <row r="104" spans="5:9" ht="12.75">
      <c r="E104" s="7">
        <f t="shared" si="15"/>
        <v>0</v>
      </c>
      <c r="F104" s="7">
        <f t="shared" si="16"/>
        <v>0</v>
      </c>
      <c r="G104" s="7">
        <f t="shared" si="17"/>
        <v>0</v>
      </c>
      <c r="H104" s="7">
        <f t="shared" si="18"/>
        <v>0</v>
      </c>
      <c r="I104" s="7">
        <f t="shared" si="19"/>
        <v>0</v>
      </c>
    </row>
    <row r="105" spans="5:9" ht="12.75">
      <c r="E105" s="7">
        <f t="shared" si="15"/>
        <v>0</v>
      </c>
      <c r="F105" s="7">
        <f t="shared" si="16"/>
        <v>0</v>
      </c>
      <c r="G105" s="7">
        <f t="shared" si="17"/>
        <v>0</v>
      </c>
      <c r="H105" s="7">
        <f t="shared" si="18"/>
        <v>0</v>
      </c>
      <c r="I105" s="7">
        <f t="shared" si="19"/>
        <v>0</v>
      </c>
    </row>
    <row r="106" spans="5:9" ht="12.75">
      <c r="E106" s="7">
        <f t="shared" si="15"/>
        <v>0</v>
      </c>
      <c r="F106" s="7">
        <f t="shared" si="16"/>
        <v>0</v>
      </c>
      <c r="G106" s="7">
        <f t="shared" si="17"/>
        <v>0</v>
      </c>
      <c r="H106" s="7">
        <f t="shared" si="18"/>
        <v>0</v>
      </c>
      <c r="I106" s="7">
        <f t="shared" si="19"/>
        <v>0</v>
      </c>
    </row>
    <row r="107" spans="5:9" ht="12.75">
      <c r="E107" s="7">
        <f t="shared" si="15"/>
        <v>0</v>
      </c>
      <c r="F107" s="7">
        <f t="shared" si="16"/>
        <v>0</v>
      </c>
      <c r="G107" s="7">
        <f t="shared" si="17"/>
        <v>0</v>
      </c>
      <c r="H107" s="7">
        <f t="shared" si="18"/>
        <v>0</v>
      </c>
      <c r="I107" s="7">
        <f t="shared" si="19"/>
        <v>0</v>
      </c>
    </row>
    <row r="108" spans="5:9" ht="12.75">
      <c r="E108" s="7">
        <f t="shared" si="15"/>
        <v>0</v>
      </c>
      <c r="F108" s="7">
        <f t="shared" si="16"/>
        <v>0</v>
      </c>
      <c r="G108" s="7">
        <f t="shared" si="17"/>
        <v>0</v>
      </c>
      <c r="H108" s="7">
        <f t="shared" si="18"/>
        <v>0</v>
      </c>
      <c r="I108" s="7">
        <f t="shared" si="19"/>
        <v>0</v>
      </c>
    </row>
    <row r="109" spans="5:9" ht="12.75">
      <c r="E109" s="7">
        <f t="shared" si="15"/>
        <v>0</v>
      </c>
      <c r="F109" s="7">
        <f t="shared" si="16"/>
        <v>0</v>
      </c>
      <c r="G109" s="7">
        <f t="shared" si="17"/>
        <v>0</v>
      </c>
      <c r="H109" s="7">
        <f t="shared" si="18"/>
        <v>0</v>
      </c>
      <c r="I109" s="7">
        <f t="shared" si="19"/>
        <v>0</v>
      </c>
    </row>
    <row r="110" spans="5:9" ht="12.75">
      <c r="E110" s="7">
        <f t="shared" si="15"/>
        <v>0</v>
      </c>
      <c r="F110" s="7">
        <f t="shared" si="16"/>
        <v>0</v>
      </c>
      <c r="G110" s="7">
        <f t="shared" si="17"/>
        <v>0</v>
      </c>
      <c r="H110" s="7">
        <f t="shared" si="18"/>
        <v>0</v>
      </c>
      <c r="I110" s="7">
        <f t="shared" si="19"/>
        <v>0</v>
      </c>
    </row>
    <row r="111" spans="5:9" ht="12.75">
      <c r="E111" s="7">
        <f t="shared" si="15"/>
        <v>0</v>
      </c>
      <c r="F111" s="7">
        <f t="shared" si="16"/>
        <v>0</v>
      </c>
      <c r="G111" s="7">
        <f t="shared" si="17"/>
        <v>0</v>
      </c>
      <c r="H111" s="7">
        <f t="shared" si="18"/>
        <v>0</v>
      </c>
      <c r="I111" s="7">
        <f t="shared" si="19"/>
        <v>0</v>
      </c>
    </row>
    <row r="112" spans="5:9" ht="12.75">
      <c r="E112" s="7">
        <f t="shared" si="15"/>
        <v>0</v>
      </c>
      <c r="F112" s="7">
        <f t="shared" si="16"/>
        <v>0</v>
      </c>
      <c r="G112" s="7">
        <f t="shared" si="17"/>
        <v>0</v>
      </c>
      <c r="H112" s="7">
        <f t="shared" si="18"/>
        <v>0</v>
      </c>
      <c r="I112" s="7">
        <f t="shared" si="19"/>
        <v>0</v>
      </c>
    </row>
    <row r="113" spans="5:9" ht="12.75">
      <c r="E113" s="7">
        <f t="shared" si="15"/>
        <v>0</v>
      </c>
      <c r="F113" s="7">
        <f t="shared" si="16"/>
        <v>0</v>
      </c>
      <c r="G113" s="7">
        <f t="shared" si="17"/>
        <v>0</v>
      </c>
      <c r="H113" s="7">
        <f t="shared" si="18"/>
        <v>0</v>
      </c>
      <c r="I113" s="7">
        <f t="shared" si="19"/>
        <v>0</v>
      </c>
    </row>
    <row r="114" spans="5:9" ht="12.75">
      <c r="E114" s="7">
        <f t="shared" si="15"/>
        <v>0</v>
      </c>
      <c r="F114" s="7">
        <f t="shared" si="16"/>
        <v>0</v>
      </c>
      <c r="G114" s="7">
        <f t="shared" si="17"/>
        <v>0</v>
      </c>
      <c r="H114" s="7">
        <f t="shared" si="18"/>
        <v>0</v>
      </c>
      <c r="I114" s="7">
        <f t="shared" si="19"/>
        <v>0</v>
      </c>
    </row>
    <row r="115" spans="5:9" ht="12.75">
      <c r="E115" s="7">
        <f t="shared" si="15"/>
        <v>0</v>
      </c>
      <c r="F115" s="7">
        <f t="shared" si="16"/>
        <v>0</v>
      </c>
      <c r="G115" s="7">
        <f t="shared" si="17"/>
        <v>0</v>
      </c>
      <c r="H115" s="7">
        <f t="shared" si="18"/>
        <v>0</v>
      </c>
      <c r="I115" s="7">
        <f t="shared" si="19"/>
        <v>0</v>
      </c>
    </row>
    <row r="116" spans="5:9" ht="12.75">
      <c r="E116" s="7">
        <f t="shared" si="15"/>
        <v>0</v>
      </c>
      <c r="F116" s="7">
        <f t="shared" si="16"/>
        <v>0</v>
      </c>
      <c r="G116" s="7">
        <f t="shared" si="17"/>
        <v>0</v>
      </c>
      <c r="H116" s="7">
        <f t="shared" si="18"/>
        <v>0</v>
      </c>
      <c r="I116" s="7">
        <f t="shared" si="19"/>
        <v>0</v>
      </c>
    </row>
    <row r="117" spans="5:9" ht="12.75">
      <c r="E117" s="7">
        <f t="shared" si="15"/>
        <v>0</v>
      </c>
      <c r="F117" s="7">
        <f t="shared" si="16"/>
        <v>0</v>
      </c>
      <c r="G117" s="7">
        <f t="shared" si="17"/>
        <v>0</v>
      </c>
      <c r="H117" s="7">
        <f t="shared" si="18"/>
        <v>0</v>
      </c>
      <c r="I117" s="7">
        <f t="shared" si="19"/>
        <v>0</v>
      </c>
    </row>
    <row r="118" spans="5:9" ht="12.75">
      <c r="E118" s="7">
        <f t="shared" si="15"/>
        <v>0</v>
      </c>
      <c r="F118" s="7">
        <f t="shared" si="16"/>
        <v>0</v>
      </c>
      <c r="G118" s="7">
        <f t="shared" si="17"/>
        <v>0</v>
      </c>
      <c r="H118" s="7">
        <f t="shared" si="18"/>
        <v>0</v>
      </c>
      <c r="I118" s="7">
        <f t="shared" si="19"/>
        <v>0</v>
      </c>
    </row>
    <row r="119" spans="5:9" ht="12.75">
      <c r="E119" s="7">
        <f t="shared" si="15"/>
        <v>0</v>
      </c>
      <c r="F119" s="7">
        <f t="shared" si="16"/>
        <v>0</v>
      </c>
      <c r="G119" s="7">
        <f t="shared" si="17"/>
        <v>0</v>
      </c>
      <c r="H119" s="7">
        <f t="shared" si="18"/>
        <v>0</v>
      </c>
      <c r="I119" s="7">
        <f t="shared" si="19"/>
        <v>0</v>
      </c>
    </row>
    <row r="120" spans="5:9" ht="12.75">
      <c r="E120" s="7">
        <f t="shared" si="15"/>
        <v>0</v>
      </c>
      <c r="F120" s="7">
        <f t="shared" si="16"/>
        <v>0</v>
      </c>
      <c r="G120" s="7">
        <f t="shared" si="17"/>
        <v>0</v>
      </c>
      <c r="H120" s="7">
        <f t="shared" si="18"/>
        <v>0</v>
      </c>
      <c r="I120" s="7">
        <f t="shared" si="19"/>
        <v>0</v>
      </c>
    </row>
    <row r="121" spans="5:9" ht="12.75">
      <c r="E121" s="7">
        <f t="shared" si="15"/>
        <v>0</v>
      </c>
      <c r="F121" s="7">
        <f t="shared" si="16"/>
        <v>0</v>
      </c>
      <c r="G121" s="7">
        <f t="shared" si="17"/>
        <v>0</v>
      </c>
      <c r="H121" s="7">
        <f t="shared" si="18"/>
        <v>0</v>
      </c>
      <c r="I121" s="7">
        <f t="shared" si="19"/>
        <v>0</v>
      </c>
    </row>
    <row r="122" spans="5:9" ht="12.75">
      <c r="E122" s="7">
        <f t="shared" si="15"/>
        <v>0</v>
      </c>
      <c r="F122" s="7">
        <f t="shared" si="16"/>
        <v>0</v>
      </c>
      <c r="G122" s="7">
        <f t="shared" si="17"/>
        <v>0</v>
      </c>
      <c r="H122" s="7">
        <f t="shared" si="18"/>
        <v>0</v>
      </c>
      <c r="I122" s="7">
        <f t="shared" si="19"/>
        <v>0</v>
      </c>
    </row>
    <row r="123" spans="5:9" ht="12.75">
      <c r="E123" s="7">
        <f t="shared" si="15"/>
        <v>0</v>
      </c>
      <c r="F123" s="7">
        <f t="shared" si="16"/>
        <v>0</v>
      </c>
      <c r="G123" s="7">
        <f t="shared" si="17"/>
        <v>0</v>
      </c>
      <c r="H123" s="7">
        <f t="shared" si="18"/>
        <v>0</v>
      </c>
      <c r="I123" s="7">
        <f t="shared" si="19"/>
        <v>0</v>
      </c>
    </row>
    <row r="124" spans="5:9" ht="12.75">
      <c r="E124" s="7">
        <f t="shared" si="15"/>
        <v>0</v>
      </c>
      <c r="F124" s="7">
        <f t="shared" si="16"/>
        <v>0</v>
      </c>
      <c r="G124" s="7">
        <f t="shared" si="17"/>
        <v>0</v>
      </c>
      <c r="H124" s="7">
        <f t="shared" si="18"/>
        <v>0</v>
      </c>
      <c r="I124" s="7">
        <f t="shared" si="19"/>
        <v>0</v>
      </c>
    </row>
    <row r="125" spans="5:9" ht="12.75">
      <c r="E125" s="7">
        <f t="shared" si="15"/>
        <v>0</v>
      </c>
      <c r="F125" s="7">
        <f t="shared" si="16"/>
        <v>0</v>
      </c>
      <c r="G125" s="7">
        <f t="shared" si="17"/>
        <v>0</v>
      </c>
      <c r="H125" s="7">
        <f t="shared" si="18"/>
        <v>0</v>
      </c>
      <c r="I125" s="7">
        <f t="shared" si="19"/>
        <v>0</v>
      </c>
    </row>
    <row r="126" spans="5:9" ht="12.75">
      <c r="E126" s="7">
        <f t="shared" si="15"/>
        <v>0</v>
      </c>
      <c r="F126" s="7">
        <f t="shared" si="16"/>
        <v>0</v>
      </c>
      <c r="G126" s="7">
        <f t="shared" si="17"/>
        <v>0</v>
      </c>
      <c r="H126" s="7">
        <f t="shared" si="18"/>
        <v>0</v>
      </c>
      <c r="I126" s="7">
        <f t="shared" si="19"/>
        <v>0</v>
      </c>
    </row>
    <row r="127" spans="5:9" ht="12.75">
      <c r="E127" s="7">
        <f t="shared" si="15"/>
        <v>0</v>
      </c>
      <c r="F127" s="7">
        <f t="shared" si="16"/>
        <v>0</v>
      </c>
      <c r="G127" s="7">
        <f t="shared" si="17"/>
        <v>0</v>
      </c>
      <c r="H127" s="7">
        <f t="shared" si="18"/>
        <v>0</v>
      </c>
      <c r="I127" s="7">
        <f t="shared" si="19"/>
        <v>0</v>
      </c>
    </row>
    <row r="128" spans="5:9" ht="12.75">
      <c r="E128" s="7">
        <f t="shared" si="15"/>
        <v>0</v>
      </c>
      <c r="F128" s="7">
        <f t="shared" si="16"/>
        <v>0</v>
      </c>
      <c r="G128" s="7">
        <f t="shared" si="17"/>
        <v>0</v>
      </c>
      <c r="H128" s="7">
        <f t="shared" si="18"/>
        <v>0</v>
      </c>
      <c r="I128" s="7">
        <f t="shared" si="19"/>
        <v>0</v>
      </c>
    </row>
    <row r="129" spans="5:9" ht="12.75">
      <c r="E129" s="7">
        <f t="shared" si="15"/>
        <v>0</v>
      </c>
      <c r="F129" s="7">
        <f t="shared" si="16"/>
        <v>0</v>
      </c>
      <c r="G129" s="7">
        <f t="shared" si="17"/>
        <v>0</v>
      </c>
      <c r="H129" s="7">
        <f t="shared" si="18"/>
        <v>0</v>
      </c>
      <c r="I129" s="7">
        <f t="shared" si="19"/>
        <v>0</v>
      </c>
    </row>
    <row r="130" spans="5:9" ht="12.75">
      <c r="E130" s="7">
        <f t="shared" si="15"/>
        <v>0</v>
      </c>
      <c r="F130" s="7">
        <f t="shared" si="16"/>
        <v>0</v>
      </c>
      <c r="G130" s="7">
        <f t="shared" si="17"/>
        <v>0</v>
      </c>
      <c r="H130" s="7">
        <f t="shared" si="18"/>
        <v>0</v>
      </c>
      <c r="I130" s="7">
        <f t="shared" si="19"/>
        <v>0</v>
      </c>
    </row>
    <row r="131" spans="5:9" ht="12.75">
      <c r="E131" s="7">
        <f t="shared" si="15"/>
        <v>0</v>
      </c>
      <c r="F131" s="7">
        <f t="shared" si="16"/>
        <v>0</v>
      </c>
      <c r="G131" s="7">
        <f t="shared" si="17"/>
        <v>0</v>
      </c>
      <c r="H131" s="7">
        <f t="shared" si="18"/>
        <v>0</v>
      </c>
      <c r="I131" s="7">
        <f t="shared" si="19"/>
        <v>0</v>
      </c>
    </row>
    <row r="132" spans="5:9" ht="12.75">
      <c r="E132" s="7">
        <f t="shared" si="15"/>
        <v>0</v>
      </c>
      <c r="F132" s="7">
        <f t="shared" si="16"/>
        <v>0</v>
      </c>
      <c r="G132" s="7">
        <f t="shared" si="17"/>
        <v>0</v>
      </c>
      <c r="H132" s="7">
        <f t="shared" si="18"/>
        <v>0</v>
      </c>
      <c r="I132" s="7">
        <f t="shared" si="19"/>
        <v>0</v>
      </c>
    </row>
    <row r="133" spans="5:9" ht="12.75">
      <c r="E133" s="7">
        <f t="shared" si="15"/>
        <v>0</v>
      </c>
      <c r="F133" s="7">
        <f t="shared" si="16"/>
        <v>0</v>
      </c>
      <c r="G133" s="7">
        <f t="shared" si="17"/>
        <v>0</v>
      </c>
      <c r="H133" s="7">
        <f t="shared" si="18"/>
        <v>0</v>
      </c>
      <c r="I133" s="7">
        <f t="shared" si="19"/>
        <v>0</v>
      </c>
    </row>
    <row r="134" spans="5:9" ht="12.75">
      <c r="E134" s="7">
        <f t="shared" si="15"/>
        <v>0</v>
      </c>
      <c r="F134" s="7">
        <f t="shared" si="16"/>
        <v>0</v>
      </c>
      <c r="G134" s="7">
        <f t="shared" si="17"/>
        <v>0</v>
      </c>
      <c r="H134" s="7">
        <f t="shared" si="18"/>
        <v>0</v>
      </c>
      <c r="I134" s="7">
        <f t="shared" si="19"/>
        <v>0</v>
      </c>
    </row>
    <row r="135" spans="5:9" ht="12.75">
      <c r="E135" s="7">
        <f aca="true" t="shared" si="20" ref="E135:E149">C135*D135</f>
        <v>0</v>
      </c>
      <c r="F135" s="7">
        <f aca="true" t="shared" si="21" ref="F135:F149">E135/1000</f>
        <v>0</v>
      </c>
      <c r="G135" s="7">
        <f aca="true" t="shared" si="22" ref="G135:G149">F135*365</f>
        <v>0</v>
      </c>
      <c r="H135" s="7">
        <f aca="true" t="shared" si="23" ref="H135:H149">G135*B$1</f>
        <v>0</v>
      </c>
      <c r="I135" s="7">
        <f aca="true" t="shared" si="24" ref="I135:I149">G135/G$4*100</f>
        <v>0</v>
      </c>
    </row>
    <row r="136" spans="5:9" ht="12.75">
      <c r="E136" s="7">
        <f t="shared" si="20"/>
        <v>0</v>
      </c>
      <c r="F136" s="7">
        <f t="shared" si="21"/>
        <v>0</v>
      </c>
      <c r="G136" s="7">
        <f t="shared" si="22"/>
        <v>0</v>
      </c>
      <c r="H136" s="7">
        <f t="shared" si="23"/>
        <v>0</v>
      </c>
      <c r="I136" s="7">
        <f t="shared" si="24"/>
        <v>0</v>
      </c>
    </row>
    <row r="137" spans="5:9" ht="12.75">
      <c r="E137" s="7">
        <f t="shared" si="20"/>
        <v>0</v>
      </c>
      <c r="F137" s="7">
        <f t="shared" si="21"/>
        <v>0</v>
      </c>
      <c r="G137" s="7">
        <f t="shared" si="22"/>
        <v>0</v>
      </c>
      <c r="H137" s="7">
        <f t="shared" si="23"/>
        <v>0</v>
      </c>
      <c r="I137" s="7">
        <f t="shared" si="24"/>
        <v>0</v>
      </c>
    </row>
    <row r="138" spans="5:9" ht="12.75">
      <c r="E138" s="7">
        <f t="shared" si="20"/>
        <v>0</v>
      </c>
      <c r="F138" s="7">
        <f t="shared" si="21"/>
        <v>0</v>
      </c>
      <c r="G138" s="7">
        <f t="shared" si="22"/>
        <v>0</v>
      </c>
      <c r="H138" s="7">
        <f t="shared" si="23"/>
        <v>0</v>
      </c>
      <c r="I138" s="7">
        <f t="shared" si="24"/>
        <v>0</v>
      </c>
    </row>
    <row r="139" spans="5:9" ht="12.75">
      <c r="E139" s="7">
        <f t="shared" si="20"/>
        <v>0</v>
      </c>
      <c r="F139" s="7">
        <f t="shared" si="21"/>
        <v>0</v>
      </c>
      <c r="G139" s="7">
        <f t="shared" si="22"/>
        <v>0</v>
      </c>
      <c r="H139" s="7">
        <f t="shared" si="23"/>
        <v>0</v>
      </c>
      <c r="I139" s="7">
        <f t="shared" si="24"/>
        <v>0</v>
      </c>
    </row>
    <row r="140" spans="5:9" ht="12.75">
      <c r="E140" s="7">
        <f t="shared" si="20"/>
        <v>0</v>
      </c>
      <c r="F140" s="7">
        <f t="shared" si="21"/>
        <v>0</v>
      </c>
      <c r="G140" s="7">
        <f t="shared" si="22"/>
        <v>0</v>
      </c>
      <c r="H140" s="7">
        <f t="shared" si="23"/>
        <v>0</v>
      </c>
      <c r="I140" s="7">
        <f t="shared" si="24"/>
        <v>0</v>
      </c>
    </row>
    <row r="141" spans="5:9" ht="12.75">
      <c r="E141" s="7">
        <f t="shared" si="20"/>
        <v>0</v>
      </c>
      <c r="F141" s="7">
        <f t="shared" si="21"/>
        <v>0</v>
      </c>
      <c r="G141" s="7">
        <f t="shared" si="22"/>
        <v>0</v>
      </c>
      <c r="H141" s="7">
        <f t="shared" si="23"/>
        <v>0</v>
      </c>
      <c r="I141" s="7">
        <f t="shared" si="24"/>
        <v>0</v>
      </c>
    </row>
    <row r="142" spans="5:9" ht="12.75">
      <c r="E142" s="7">
        <f t="shared" si="20"/>
        <v>0</v>
      </c>
      <c r="F142" s="7">
        <f t="shared" si="21"/>
        <v>0</v>
      </c>
      <c r="G142" s="7">
        <f t="shared" si="22"/>
        <v>0</v>
      </c>
      <c r="H142" s="7">
        <f t="shared" si="23"/>
        <v>0</v>
      </c>
      <c r="I142" s="7">
        <f t="shared" si="24"/>
        <v>0</v>
      </c>
    </row>
    <row r="143" spans="5:9" ht="12.75">
      <c r="E143" s="7">
        <f t="shared" si="20"/>
        <v>0</v>
      </c>
      <c r="F143" s="7">
        <f t="shared" si="21"/>
        <v>0</v>
      </c>
      <c r="G143" s="7">
        <f t="shared" si="22"/>
        <v>0</v>
      </c>
      <c r="H143" s="7">
        <f t="shared" si="23"/>
        <v>0</v>
      </c>
      <c r="I143" s="7">
        <f t="shared" si="24"/>
        <v>0</v>
      </c>
    </row>
    <row r="144" spans="5:9" ht="12.75">
      <c r="E144" s="7">
        <f t="shared" si="20"/>
        <v>0</v>
      </c>
      <c r="F144" s="7">
        <f t="shared" si="21"/>
        <v>0</v>
      </c>
      <c r="G144" s="7">
        <f t="shared" si="22"/>
        <v>0</v>
      </c>
      <c r="H144" s="7">
        <f t="shared" si="23"/>
        <v>0</v>
      </c>
      <c r="I144" s="7">
        <f t="shared" si="24"/>
        <v>0</v>
      </c>
    </row>
    <row r="145" spans="5:9" ht="12.75">
      <c r="E145" s="7">
        <f t="shared" si="20"/>
        <v>0</v>
      </c>
      <c r="F145" s="7">
        <f t="shared" si="21"/>
        <v>0</v>
      </c>
      <c r="G145" s="7">
        <f t="shared" si="22"/>
        <v>0</v>
      </c>
      <c r="H145" s="7">
        <f t="shared" si="23"/>
        <v>0</v>
      </c>
      <c r="I145" s="7">
        <f t="shared" si="24"/>
        <v>0</v>
      </c>
    </row>
    <row r="146" spans="5:9" ht="12.75">
      <c r="E146" s="7">
        <f t="shared" si="20"/>
        <v>0</v>
      </c>
      <c r="F146" s="7">
        <f t="shared" si="21"/>
        <v>0</v>
      </c>
      <c r="G146" s="7">
        <f t="shared" si="22"/>
        <v>0</v>
      </c>
      <c r="H146" s="7">
        <f t="shared" si="23"/>
        <v>0</v>
      </c>
      <c r="I146" s="7">
        <f t="shared" si="24"/>
        <v>0</v>
      </c>
    </row>
    <row r="147" spans="5:9" ht="12.75">
      <c r="E147" s="7">
        <f t="shared" si="20"/>
        <v>0</v>
      </c>
      <c r="F147" s="7">
        <f t="shared" si="21"/>
        <v>0</v>
      </c>
      <c r="G147" s="7">
        <f t="shared" si="22"/>
        <v>0</v>
      </c>
      <c r="H147" s="7">
        <f t="shared" si="23"/>
        <v>0</v>
      </c>
      <c r="I147" s="7">
        <f t="shared" si="24"/>
        <v>0</v>
      </c>
    </row>
    <row r="148" spans="5:9" ht="12.75">
      <c r="E148" s="7">
        <f t="shared" si="20"/>
        <v>0</v>
      </c>
      <c r="F148" s="7">
        <f t="shared" si="21"/>
        <v>0</v>
      </c>
      <c r="G148" s="7">
        <f t="shared" si="22"/>
        <v>0</v>
      </c>
      <c r="H148" s="7">
        <f t="shared" si="23"/>
        <v>0</v>
      </c>
      <c r="I148" s="7">
        <f t="shared" si="24"/>
        <v>0</v>
      </c>
    </row>
    <row r="149" spans="5:9" ht="12.75">
      <c r="E149" s="7">
        <f t="shared" si="20"/>
        <v>0</v>
      </c>
      <c r="F149" s="7">
        <f t="shared" si="21"/>
        <v>0</v>
      </c>
      <c r="G149" s="7">
        <f t="shared" si="22"/>
        <v>0</v>
      </c>
      <c r="H149" s="7">
        <f t="shared" si="23"/>
        <v>0</v>
      </c>
      <c r="I149" s="7">
        <f t="shared" si="24"/>
        <v>0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2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workbookViewId="0" topLeftCell="A1">
      <selection activeCell="O162" sqref="A1:IV16384"/>
    </sheetView>
  </sheetViews>
  <sheetFormatPr defaultColWidth="11.00390625" defaultRowHeight="12.75"/>
  <cols>
    <col min="4" max="4" width="12.25390625" style="0" customWidth="1"/>
    <col min="5" max="5" width="10.75390625" style="5" customWidth="1"/>
    <col min="6" max="6" width="12.625" style="5" customWidth="1"/>
    <col min="7" max="8" width="10.75390625" style="5" customWidth="1"/>
    <col min="9" max="9" width="18.125" style="5" customWidth="1"/>
  </cols>
  <sheetData>
    <row r="1" spans="1:3" ht="12.75">
      <c r="A1" s="3" t="s">
        <v>17</v>
      </c>
      <c r="B1">
        <v>0.24</v>
      </c>
      <c r="C1" s="1" t="s">
        <v>18</v>
      </c>
    </row>
    <row r="2" spans="1:9" ht="12.75">
      <c r="A2" s="1"/>
      <c r="B2" s="8" t="s">
        <v>23</v>
      </c>
      <c r="C2" s="1"/>
      <c r="F2" s="6" t="s">
        <v>26</v>
      </c>
      <c r="G2" s="6" t="s">
        <v>26</v>
      </c>
      <c r="H2" s="6" t="s">
        <v>26</v>
      </c>
      <c r="I2" s="6" t="s">
        <v>26</v>
      </c>
    </row>
    <row r="3" spans="1:9" ht="12.75">
      <c r="A3" s="1"/>
      <c r="C3" s="1"/>
      <c r="F3" s="6" t="s">
        <v>19</v>
      </c>
      <c r="G3" s="6" t="s">
        <v>20</v>
      </c>
      <c r="H3" s="6" t="s">
        <v>16</v>
      </c>
      <c r="I3" s="6" t="s">
        <v>22</v>
      </c>
    </row>
    <row r="4" spans="1:9" ht="12.75">
      <c r="A4" s="1"/>
      <c r="C4" s="1"/>
      <c r="F4" s="7">
        <f>SUM(F7:F149)</f>
        <v>0.8</v>
      </c>
      <c r="G4" s="7">
        <f>SUM(G7:G149)</f>
        <v>292</v>
      </c>
      <c r="H4" s="7">
        <f>SUM(H7:H149)</f>
        <v>70.08</v>
      </c>
      <c r="I4" s="7">
        <f>H4/365</f>
        <v>0.192</v>
      </c>
    </row>
    <row r="5" spans="1:4" ht="12.75">
      <c r="A5" s="8" t="s">
        <v>23</v>
      </c>
      <c r="B5" s="8" t="s">
        <v>23</v>
      </c>
      <c r="C5" s="8" t="s">
        <v>23</v>
      </c>
      <c r="D5" s="8" t="s">
        <v>23</v>
      </c>
    </row>
    <row r="6" spans="1:10" ht="12.75">
      <c r="A6" s="1" t="s">
        <v>9</v>
      </c>
      <c r="B6" s="1" t="s">
        <v>10</v>
      </c>
      <c r="C6" s="1" t="s">
        <v>11</v>
      </c>
      <c r="D6" s="1" t="s">
        <v>12</v>
      </c>
      <c r="E6" s="2" t="s">
        <v>13</v>
      </c>
      <c r="F6" s="2" t="s">
        <v>14</v>
      </c>
      <c r="G6" s="2" t="s">
        <v>15</v>
      </c>
      <c r="H6" s="2" t="s">
        <v>16</v>
      </c>
      <c r="I6" s="2" t="s">
        <v>21</v>
      </c>
      <c r="J6" s="2"/>
    </row>
    <row r="7" spans="1:9" ht="12.75">
      <c r="A7" t="s">
        <v>25</v>
      </c>
      <c r="B7" t="s">
        <v>24</v>
      </c>
      <c r="C7">
        <v>100</v>
      </c>
      <c r="D7">
        <v>8</v>
      </c>
      <c r="E7" s="7">
        <f aca="true" t="shared" si="0" ref="E7:E38">C7*D7</f>
        <v>800</v>
      </c>
      <c r="F7" s="7">
        <f aca="true" t="shared" si="1" ref="F7:F38">E7/1000</f>
        <v>0.8</v>
      </c>
      <c r="G7" s="7">
        <f aca="true" t="shared" si="2" ref="G7:G38">F7*365</f>
        <v>292</v>
      </c>
      <c r="H7" s="7">
        <f aca="true" t="shared" si="3" ref="H7:H38">G7*B$1</f>
        <v>70.08</v>
      </c>
      <c r="I7" s="7">
        <f aca="true" t="shared" si="4" ref="I7:I38">G7/G$4*100</f>
        <v>100</v>
      </c>
    </row>
    <row r="8" spans="5:9" ht="12.75">
      <c r="E8" s="7">
        <f t="shared" si="0"/>
        <v>0</v>
      </c>
      <c r="F8" s="7">
        <f t="shared" si="1"/>
        <v>0</v>
      </c>
      <c r="G8" s="7">
        <f t="shared" si="2"/>
        <v>0</v>
      </c>
      <c r="H8" s="7">
        <f t="shared" si="3"/>
        <v>0</v>
      </c>
      <c r="I8" s="7">
        <f t="shared" si="4"/>
        <v>0</v>
      </c>
    </row>
    <row r="9" spans="5:9" ht="12.75">
      <c r="E9" s="7">
        <f t="shared" si="0"/>
        <v>0</v>
      </c>
      <c r="F9" s="7">
        <f t="shared" si="1"/>
        <v>0</v>
      </c>
      <c r="G9" s="7">
        <f t="shared" si="2"/>
        <v>0</v>
      </c>
      <c r="H9" s="7">
        <f t="shared" si="3"/>
        <v>0</v>
      </c>
      <c r="I9" s="7">
        <f t="shared" si="4"/>
        <v>0</v>
      </c>
    </row>
    <row r="10" spans="5:9" ht="12.75">
      <c r="E10" s="7">
        <f t="shared" si="0"/>
        <v>0</v>
      </c>
      <c r="F10" s="7">
        <f t="shared" si="1"/>
        <v>0</v>
      </c>
      <c r="G10" s="7">
        <f t="shared" si="2"/>
        <v>0</v>
      </c>
      <c r="H10" s="7">
        <f t="shared" si="3"/>
        <v>0</v>
      </c>
      <c r="I10" s="7">
        <f t="shared" si="4"/>
        <v>0</v>
      </c>
    </row>
    <row r="11" spans="5:9" ht="12.75">
      <c r="E11" s="7">
        <f t="shared" si="0"/>
        <v>0</v>
      </c>
      <c r="F11" s="7">
        <f t="shared" si="1"/>
        <v>0</v>
      </c>
      <c r="G11" s="7">
        <f t="shared" si="2"/>
        <v>0</v>
      </c>
      <c r="H11" s="7">
        <f t="shared" si="3"/>
        <v>0</v>
      </c>
      <c r="I11" s="7">
        <f t="shared" si="4"/>
        <v>0</v>
      </c>
    </row>
    <row r="12" spans="5:13" ht="12.75">
      <c r="E12" s="7">
        <f t="shared" si="0"/>
        <v>0</v>
      </c>
      <c r="F12" s="7">
        <f t="shared" si="1"/>
        <v>0</v>
      </c>
      <c r="G12" s="7">
        <f t="shared" si="2"/>
        <v>0</v>
      </c>
      <c r="H12" s="7">
        <f t="shared" si="3"/>
        <v>0</v>
      </c>
      <c r="I12" s="7">
        <f t="shared" si="4"/>
        <v>0</v>
      </c>
      <c r="M12" s="4"/>
    </row>
    <row r="13" spans="5:13" ht="12.75">
      <c r="E13" s="7">
        <f t="shared" si="0"/>
        <v>0</v>
      </c>
      <c r="F13" s="7">
        <f t="shared" si="1"/>
        <v>0</v>
      </c>
      <c r="G13" s="7">
        <f t="shared" si="2"/>
        <v>0</v>
      </c>
      <c r="H13" s="7">
        <f t="shared" si="3"/>
        <v>0</v>
      </c>
      <c r="I13" s="7">
        <f t="shared" si="4"/>
        <v>0</v>
      </c>
      <c r="M13" s="4"/>
    </row>
    <row r="14" spans="5:13" ht="12.75">
      <c r="E14" s="7">
        <f t="shared" si="0"/>
        <v>0</v>
      </c>
      <c r="F14" s="7">
        <f t="shared" si="1"/>
        <v>0</v>
      </c>
      <c r="G14" s="7">
        <f t="shared" si="2"/>
        <v>0</v>
      </c>
      <c r="H14" s="7">
        <f t="shared" si="3"/>
        <v>0</v>
      </c>
      <c r="I14" s="7">
        <f t="shared" si="4"/>
        <v>0</v>
      </c>
      <c r="M14" s="4"/>
    </row>
    <row r="15" spans="5:13" ht="12.75">
      <c r="E15" s="7">
        <f t="shared" si="0"/>
        <v>0</v>
      </c>
      <c r="F15" s="7">
        <f t="shared" si="1"/>
        <v>0</v>
      </c>
      <c r="G15" s="7">
        <f t="shared" si="2"/>
        <v>0</v>
      </c>
      <c r="H15" s="7">
        <f t="shared" si="3"/>
        <v>0</v>
      </c>
      <c r="I15" s="7">
        <f t="shared" si="4"/>
        <v>0</v>
      </c>
      <c r="M15" s="4"/>
    </row>
    <row r="16" spans="5:13" ht="12.75">
      <c r="E16" s="7">
        <f t="shared" si="0"/>
        <v>0</v>
      </c>
      <c r="F16" s="7">
        <f t="shared" si="1"/>
        <v>0</v>
      </c>
      <c r="G16" s="7">
        <f t="shared" si="2"/>
        <v>0</v>
      </c>
      <c r="H16" s="7">
        <f t="shared" si="3"/>
        <v>0</v>
      </c>
      <c r="I16" s="7">
        <f t="shared" si="4"/>
        <v>0</v>
      </c>
      <c r="M16" s="4"/>
    </row>
    <row r="17" spans="5:13" ht="12.75">
      <c r="E17" s="7">
        <f t="shared" si="0"/>
        <v>0</v>
      </c>
      <c r="F17" s="7">
        <f t="shared" si="1"/>
        <v>0</v>
      </c>
      <c r="G17" s="7">
        <f t="shared" si="2"/>
        <v>0</v>
      </c>
      <c r="H17" s="7">
        <f t="shared" si="3"/>
        <v>0</v>
      </c>
      <c r="I17" s="7">
        <f t="shared" si="4"/>
        <v>0</v>
      </c>
      <c r="M17" s="4"/>
    </row>
    <row r="18" spans="5:13" ht="12.75">
      <c r="E18" s="7">
        <f t="shared" si="0"/>
        <v>0</v>
      </c>
      <c r="F18" s="7">
        <f t="shared" si="1"/>
        <v>0</v>
      </c>
      <c r="G18" s="7">
        <f t="shared" si="2"/>
        <v>0</v>
      </c>
      <c r="H18" s="7">
        <f t="shared" si="3"/>
        <v>0</v>
      </c>
      <c r="I18" s="7">
        <f t="shared" si="4"/>
        <v>0</v>
      </c>
      <c r="M18" s="4"/>
    </row>
    <row r="19" spans="5:9" ht="12.75">
      <c r="E19" s="7">
        <f t="shared" si="0"/>
        <v>0</v>
      </c>
      <c r="F19" s="7">
        <f t="shared" si="1"/>
        <v>0</v>
      </c>
      <c r="G19" s="7">
        <f t="shared" si="2"/>
        <v>0</v>
      </c>
      <c r="H19" s="7">
        <f t="shared" si="3"/>
        <v>0</v>
      </c>
      <c r="I19" s="7">
        <f t="shared" si="4"/>
        <v>0</v>
      </c>
    </row>
    <row r="20" spans="5:9" ht="12.75">
      <c r="E20" s="7">
        <f t="shared" si="0"/>
        <v>0</v>
      </c>
      <c r="F20" s="7">
        <f t="shared" si="1"/>
        <v>0</v>
      </c>
      <c r="G20" s="7">
        <f t="shared" si="2"/>
        <v>0</v>
      </c>
      <c r="H20" s="7">
        <f t="shared" si="3"/>
        <v>0</v>
      </c>
      <c r="I20" s="7">
        <f t="shared" si="4"/>
        <v>0</v>
      </c>
    </row>
    <row r="21" spans="5:9" ht="12.75">
      <c r="E21" s="7">
        <f t="shared" si="0"/>
        <v>0</v>
      </c>
      <c r="F21" s="7">
        <f t="shared" si="1"/>
        <v>0</v>
      </c>
      <c r="G21" s="7">
        <f t="shared" si="2"/>
        <v>0</v>
      </c>
      <c r="H21" s="7">
        <f t="shared" si="3"/>
        <v>0</v>
      </c>
      <c r="I21" s="7">
        <f t="shared" si="4"/>
        <v>0</v>
      </c>
    </row>
    <row r="22" spans="5:9" ht="12.75">
      <c r="E22" s="7">
        <f t="shared" si="0"/>
        <v>0</v>
      </c>
      <c r="F22" s="7">
        <f t="shared" si="1"/>
        <v>0</v>
      </c>
      <c r="G22" s="7">
        <f t="shared" si="2"/>
        <v>0</v>
      </c>
      <c r="H22" s="7">
        <f t="shared" si="3"/>
        <v>0</v>
      </c>
      <c r="I22" s="7">
        <f t="shared" si="4"/>
        <v>0</v>
      </c>
    </row>
    <row r="23" spans="5:9" ht="12.75">
      <c r="E23" s="7">
        <f t="shared" si="0"/>
        <v>0</v>
      </c>
      <c r="F23" s="7">
        <f t="shared" si="1"/>
        <v>0</v>
      </c>
      <c r="G23" s="7">
        <f t="shared" si="2"/>
        <v>0</v>
      </c>
      <c r="H23" s="7">
        <f t="shared" si="3"/>
        <v>0</v>
      </c>
      <c r="I23" s="7">
        <f t="shared" si="4"/>
        <v>0</v>
      </c>
    </row>
    <row r="24" spans="5:9" ht="12.75">
      <c r="E24" s="7">
        <f t="shared" si="0"/>
        <v>0</v>
      </c>
      <c r="F24" s="7">
        <f t="shared" si="1"/>
        <v>0</v>
      </c>
      <c r="G24" s="7">
        <f t="shared" si="2"/>
        <v>0</v>
      </c>
      <c r="H24" s="7">
        <f t="shared" si="3"/>
        <v>0</v>
      </c>
      <c r="I24" s="7">
        <f t="shared" si="4"/>
        <v>0</v>
      </c>
    </row>
    <row r="25" spans="5:9" ht="12.75">
      <c r="E25" s="7">
        <f t="shared" si="0"/>
        <v>0</v>
      </c>
      <c r="F25" s="7">
        <f t="shared" si="1"/>
        <v>0</v>
      </c>
      <c r="G25" s="7">
        <f t="shared" si="2"/>
        <v>0</v>
      </c>
      <c r="H25" s="7">
        <f t="shared" si="3"/>
        <v>0</v>
      </c>
      <c r="I25" s="7">
        <f t="shared" si="4"/>
        <v>0</v>
      </c>
    </row>
    <row r="26" spans="5:9" ht="12.75">
      <c r="E26" s="7">
        <f t="shared" si="0"/>
        <v>0</v>
      </c>
      <c r="F26" s="7">
        <f t="shared" si="1"/>
        <v>0</v>
      </c>
      <c r="G26" s="7">
        <f t="shared" si="2"/>
        <v>0</v>
      </c>
      <c r="H26" s="7">
        <f t="shared" si="3"/>
        <v>0</v>
      </c>
      <c r="I26" s="7">
        <f t="shared" si="4"/>
        <v>0</v>
      </c>
    </row>
    <row r="27" spans="5:9" ht="12.75">
      <c r="E27" s="7">
        <f t="shared" si="0"/>
        <v>0</v>
      </c>
      <c r="F27" s="7">
        <f t="shared" si="1"/>
        <v>0</v>
      </c>
      <c r="G27" s="7">
        <f t="shared" si="2"/>
        <v>0</v>
      </c>
      <c r="H27" s="7">
        <f t="shared" si="3"/>
        <v>0</v>
      </c>
      <c r="I27" s="7">
        <f t="shared" si="4"/>
        <v>0</v>
      </c>
    </row>
    <row r="28" spans="5:9" ht="12.75">
      <c r="E28" s="7">
        <f t="shared" si="0"/>
        <v>0</v>
      </c>
      <c r="F28" s="7">
        <f t="shared" si="1"/>
        <v>0</v>
      </c>
      <c r="G28" s="7">
        <f t="shared" si="2"/>
        <v>0</v>
      </c>
      <c r="H28" s="7">
        <f t="shared" si="3"/>
        <v>0</v>
      </c>
      <c r="I28" s="7">
        <f t="shared" si="4"/>
        <v>0</v>
      </c>
    </row>
    <row r="29" spans="5:9" ht="12.75">
      <c r="E29" s="7">
        <f t="shared" si="0"/>
        <v>0</v>
      </c>
      <c r="F29" s="7">
        <f t="shared" si="1"/>
        <v>0</v>
      </c>
      <c r="G29" s="7">
        <f t="shared" si="2"/>
        <v>0</v>
      </c>
      <c r="H29" s="7">
        <f t="shared" si="3"/>
        <v>0</v>
      </c>
      <c r="I29" s="7">
        <f t="shared" si="4"/>
        <v>0</v>
      </c>
    </row>
    <row r="30" spans="5:9" ht="12.75">
      <c r="E30" s="7">
        <f t="shared" si="0"/>
        <v>0</v>
      </c>
      <c r="F30" s="7">
        <f t="shared" si="1"/>
        <v>0</v>
      </c>
      <c r="G30" s="7">
        <f t="shared" si="2"/>
        <v>0</v>
      </c>
      <c r="H30" s="7">
        <f t="shared" si="3"/>
        <v>0</v>
      </c>
      <c r="I30" s="7">
        <f t="shared" si="4"/>
        <v>0</v>
      </c>
    </row>
    <row r="31" spans="5:9" ht="12.75">
      <c r="E31" s="7">
        <f t="shared" si="0"/>
        <v>0</v>
      </c>
      <c r="F31" s="7">
        <f t="shared" si="1"/>
        <v>0</v>
      </c>
      <c r="G31" s="7">
        <f t="shared" si="2"/>
        <v>0</v>
      </c>
      <c r="H31" s="7">
        <f t="shared" si="3"/>
        <v>0</v>
      </c>
      <c r="I31" s="7">
        <f t="shared" si="4"/>
        <v>0</v>
      </c>
    </row>
    <row r="32" spans="5:9" ht="12.75">
      <c r="E32" s="7">
        <f t="shared" si="0"/>
        <v>0</v>
      </c>
      <c r="F32" s="7">
        <f t="shared" si="1"/>
        <v>0</v>
      </c>
      <c r="G32" s="7">
        <f t="shared" si="2"/>
        <v>0</v>
      </c>
      <c r="H32" s="7">
        <f t="shared" si="3"/>
        <v>0</v>
      </c>
      <c r="I32" s="7">
        <f t="shared" si="4"/>
        <v>0</v>
      </c>
    </row>
    <row r="33" spans="5:9" ht="12.75">
      <c r="E33" s="7">
        <f t="shared" si="0"/>
        <v>0</v>
      </c>
      <c r="F33" s="7">
        <f t="shared" si="1"/>
        <v>0</v>
      </c>
      <c r="G33" s="7">
        <f t="shared" si="2"/>
        <v>0</v>
      </c>
      <c r="H33" s="7">
        <f t="shared" si="3"/>
        <v>0</v>
      </c>
      <c r="I33" s="7">
        <f t="shared" si="4"/>
        <v>0</v>
      </c>
    </row>
    <row r="34" spans="5:9" ht="12.75">
      <c r="E34" s="7">
        <f t="shared" si="0"/>
        <v>0</v>
      </c>
      <c r="F34" s="7">
        <f t="shared" si="1"/>
        <v>0</v>
      </c>
      <c r="G34" s="7">
        <f t="shared" si="2"/>
        <v>0</v>
      </c>
      <c r="H34" s="7">
        <f t="shared" si="3"/>
        <v>0</v>
      </c>
      <c r="I34" s="7">
        <f t="shared" si="4"/>
        <v>0</v>
      </c>
    </row>
    <row r="35" spans="5:9" ht="12.75">
      <c r="E35" s="7">
        <f t="shared" si="0"/>
        <v>0</v>
      </c>
      <c r="F35" s="7">
        <f t="shared" si="1"/>
        <v>0</v>
      </c>
      <c r="G35" s="7">
        <f t="shared" si="2"/>
        <v>0</v>
      </c>
      <c r="H35" s="7">
        <f t="shared" si="3"/>
        <v>0</v>
      </c>
      <c r="I35" s="7">
        <f t="shared" si="4"/>
        <v>0</v>
      </c>
    </row>
    <row r="36" spans="5:9" ht="12.75">
      <c r="E36" s="7">
        <f t="shared" si="0"/>
        <v>0</v>
      </c>
      <c r="F36" s="7">
        <f t="shared" si="1"/>
        <v>0</v>
      </c>
      <c r="G36" s="7">
        <f t="shared" si="2"/>
        <v>0</v>
      </c>
      <c r="H36" s="7">
        <f t="shared" si="3"/>
        <v>0</v>
      </c>
      <c r="I36" s="7">
        <f t="shared" si="4"/>
        <v>0</v>
      </c>
    </row>
    <row r="37" spans="5:9" ht="12.75">
      <c r="E37" s="7">
        <f t="shared" si="0"/>
        <v>0</v>
      </c>
      <c r="F37" s="7">
        <f t="shared" si="1"/>
        <v>0</v>
      </c>
      <c r="G37" s="7">
        <f t="shared" si="2"/>
        <v>0</v>
      </c>
      <c r="H37" s="7">
        <f t="shared" si="3"/>
        <v>0</v>
      </c>
      <c r="I37" s="7">
        <f t="shared" si="4"/>
        <v>0</v>
      </c>
    </row>
    <row r="38" spans="5:9" ht="12.75">
      <c r="E38" s="7">
        <f t="shared" si="0"/>
        <v>0</v>
      </c>
      <c r="F38" s="7">
        <f t="shared" si="1"/>
        <v>0</v>
      </c>
      <c r="G38" s="7">
        <f t="shared" si="2"/>
        <v>0</v>
      </c>
      <c r="H38" s="7">
        <f t="shared" si="3"/>
        <v>0</v>
      </c>
      <c r="I38" s="7">
        <f t="shared" si="4"/>
        <v>0</v>
      </c>
    </row>
    <row r="39" spans="5:9" ht="12.75">
      <c r="E39" s="7">
        <f aca="true" t="shared" si="5" ref="E39:E70">C39*D39</f>
        <v>0</v>
      </c>
      <c r="F39" s="7">
        <f aca="true" t="shared" si="6" ref="F39:F70">E39/1000</f>
        <v>0</v>
      </c>
      <c r="G39" s="7">
        <f aca="true" t="shared" si="7" ref="G39:G70">F39*365</f>
        <v>0</v>
      </c>
      <c r="H39" s="7">
        <f aca="true" t="shared" si="8" ref="H39:H70">G39*B$1</f>
        <v>0</v>
      </c>
      <c r="I39" s="7">
        <f aca="true" t="shared" si="9" ref="I39:I70">G39/G$4*100</f>
        <v>0</v>
      </c>
    </row>
    <row r="40" spans="5:9" ht="12.75">
      <c r="E40" s="7">
        <f t="shared" si="5"/>
        <v>0</v>
      </c>
      <c r="F40" s="7">
        <f t="shared" si="6"/>
        <v>0</v>
      </c>
      <c r="G40" s="7">
        <f t="shared" si="7"/>
        <v>0</v>
      </c>
      <c r="H40" s="7">
        <f t="shared" si="8"/>
        <v>0</v>
      </c>
      <c r="I40" s="7">
        <f t="shared" si="9"/>
        <v>0</v>
      </c>
    </row>
    <row r="41" spans="5:9" ht="12.75">
      <c r="E41" s="7">
        <f t="shared" si="5"/>
        <v>0</v>
      </c>
      <c r="F41" s="7">
        <f t="shared" si="6"/>
        <v>0</v>
      </c>
      <c r="G41" s="7">
        <f t="shared" si="7"/>
        <v>0</v>
      </c>
      <c r="H41" s="7">
        <f t="shared" si="8"/>
        <v>0</v>
      </c>
      <c r="I41" s="7">
        <f t="shared" si="9"/>
        <v>0</v>
      </c>
    </row>
    <row r="42" spans="5:9" ht="12.75">
      <c r="E42" s="7">
        <f t="shared" si="5"/>
        <v>0</v>
      </c>
      <c r="F42" s="7">
        <f t="shared" si="6"/>
        <v>0</v>
      </c>
      <c r="G42" s="7">
        <f t="shared" si="7"/>
        <v>0</v>
      </c>
      <c r="H42" s="7">
        <f t="shared" si="8"/>
        <v>0</v>
      </c>
      <c r="I42" s="7">
        <f t="shared" si="9"/>
        <v>0</v>
      </c>
    </row>
    <row r="43" spans="5:9" ht="12.75">
      <c r="E43" s="7">
        <f t="shared" si="5"/>
        <v>0</v>
      </c>
      <c r="F43" s="7">
        <f t="shared" si="6"/>
        <v>0</v>
      </c>
      <c r="G43" s="7">
        <f t="shared" si="7"/>
        <v>0</v>
      </c>
      <c r="H43" s="7">
        <f t="shared" si="8"/>
        <v>0</v>
      </c>
      <c r="I43" s="7">
        <f t="shared" si="9"/>
        <v>0</v>
      </c>
    </row>
    <row r="44" spans="5:9" ht="12.75">
      <c r="E44" s="7">
        <f t="shared" si="5"/>
        <v>0</v>
      </c>
      <c r="F44" s="7">
        <f t="shared" si="6"/>
        <v>0</v>
      </c>
      <c r="G44" s="7">
        <f t="shared" si="7"/>
        <v>0</v>
      </c>
      <c r="H44" s="7">
        <f t="shared" si="8"/>
        <v>0</v>
      </c>
      <c r="I44" s="7">
        <f t="shared" si="9"/>
        <v>0</v>
      </c>
    </row>
    <row r="45" spans="5:9" ht="12.75">
      <c r="E45" s="7">
        <f t="shared" si="5"/>
        <v>0</v>
      </c>
      <c r="F45" s="7">
        <f t="shared" si="6"/>
        <v>0</v>
      </c>
      <c r="G45" s="7">
        <f t="shared" si="7"/>
        <v>0</v>
      </c>
      <c r="H45" s="7">
        <f t="shared" si="8"/>
        <v>0</v>
      </c>
      <c r="I45" s="7">
        <f t="shared" si="9"/>
        <v>0</v>
      </c>
    </row>
    <row r="46" spans="5:9" ht="12.75">
      <c r="E46" s="7">
        <f t="shared" si="5"/>
        <v>0</v>
      </c>
      <c r="F46" s="7">
        <f t="shared" si="6"/>
        <v>0</v>
      </c>
      <c r="G46" s="7">
        <f t="shared" si="7"/>
        <v>0</v>
      </c>
      <c r="H46" s="7">
        <f t="shared" si="8"/>
        <v>0</v>
      </c>
      <c r="I46" s="7">
        <f t="shared" si="9"/>
        <v>0</v>
      </c>
    </row>
    <row r="47" spans="5:9" ht="12.75">
      <c r="E47" s="7">
        <f t="shared" si="5"/>
        <v>0</v>
      </c>
      <c r="F47" s="7">
        <f t="shared" si="6"/>
        <v>0</v>
      </c>
      <c r="G47" s="7">
        <f t="shared" si="7"/>
        <v>0</v>
      </c>
      <c r="H47" s="7">
        <f t="shared" si="8"/>
        <v>0</v>
      </c>
      <c r="I47" s="7">
        <f t="shared" si="9"/>
        <v>0</v>
      </c>
    </row>
    <row r="48" spans="5:9" ht="12.75">
      <c r="E48" s="7">
        <f t="shared" si="5"/>
        <v>0</v>
      </c>
      <c r="F48" s="7">
        <f t="shared" si="6"/>
        <v>0</v>
      </c>
      <c r="G48" s="7">
        <f t="shared" si="7"/>
        <v>0</v>
      </c>
      <c r="H48" s="7">
        <f t="shared" si="8"/>
        <v>0</v>
      </c>
      <c r="I48" s="7">
        <f t="shared" si="9"/>
        <v>0</v>
      </c>
    </row>
    <row r="49" spans="5:9" ht="12.75">
      <c r="E49" s="7">
        <f t="shared" si="5"/>
        <v>0</v>
      </c>
      <c r="F49" s="7">
        <f t="shared" si="6"/>
        <v>0</v>
      </c>
      <c r="G49" s="7">
        <f t="shared" si="7"/>
        <v>0</v>
      </c>
      <c r="H49" s="7">
        <f t="shared" si="8"/>
        <v>0</v>
      </c>
      <c r="I49" s="7">
        <f t="shared" si="9"/>
        <v>0</v>
      </c>
    </row>
    <row r="50" spans="5:9" ht="12.75">
      <c r="E50" s="7">
        <f t="shared" si="5"/>
        <v>0</v>
      </c>
      <c r="F50" s="7">
        <f t="shared" si="6"/>
        <v>0</v>
      </c>
      <c r="G50" s="7">
        <f t="shared" si="7"/>
        <v>0</v>
      </c>
      <c r="H50" s="7">
        <f t="shared" si="8"/>
        <v>0</v>
      </c>
      <c r="I50" s="7">
        <f t="shared" si="9"/>
        <v>0</v>
      </c>
    </row>
    <row r="51" spans="5:9" ht="12.75">
      <c r="E51" s="7">
        <f t="shared" si="5"/>
        <v>0</v>
      </c>
      <c r="F51" s="7">
        <f t="shared" si="6"/>
        <v>0</v>
      </c>
      <c r="G51" s="7">
        <f t="shared" si="7"/>
        <v>0</v>
      </c>
      <c r="H51" s="7">
        <f t="shared" si="8"/>
        <v>0</v>
      </c>
      <c r="I51" s="7">
        <f t="shared" si="9"/>
        <v>0</v>
      </c>
    </row>
    <row r="52" spans="5:9" ht="12.75">
      <c r="E52" s="7">
        <f t="shared" si="5"/>
        <v>0</v>
      </c>
      <c r="F52" s="7">
        <f t="shared" si="6"/>
        <v>0</v>
      </c>
      <c r="G52" s="7">
        <f t="shared" si="7"/>
        <v>0</v>
      </c>
      <c r="H52" s="7">
        <f t="shared" si="8"/>
        <v>0</v>
      </c>
      <c r="I52" s="7">
        <f t="shared" si="9"/>
        <v>0</v>
      </c>
    </row>
    <row r="53" spans="5:9" ht="12.75">
      <c r="E53" s="7">
        <f t="shared" si="5"/>
        <v>0</v>
      </c>
      <c r="F53" s="7">
        <f t="shared" si="6"/>
        <v>0</v>
      </c>
      <c r="G53" s="7">
        <f t="shared" si="7"/>
        <v>0</v>
      </c>
      <c r="H53" s="7">
        <f t="shared" si="8"/>
        <v>0</v>
      </c>
      <c r="I53" s="7">
        <f t="shared" si="9"/>
        <v>0</v>
      </c>
    </row>
    <row r="54" spans="5:9" ht="12.75">
      <c r="E54" s="7">
        <f t="shared" si="5"/>
        <v>0</v>
      </c>
      <c r="F54" s="7">
        <f t="shared" si="6"/>
        <v>0</v>
      </c>
      <c r="G54" s="7">
        <f t="shared" si="7"/>
        <v>0</v>
      </c>
      <c r="H54" s="7">
        <f t="shared" si="8"/>
        <v>0</v>
      </c>
      <c r="I54" s="7">
        <f t="shared" si="9"/>
        <v>0</v>
      </c>
    </row>
    <row r="55" spans="5:9" ht="12.75">
      <c r="E55" s="7">
        <f t="shared" si="5"/>
        <v>0</v>
      </c>
      <c r="F55" s="7">
        <f t="shared" si="6"/>
        <v>0</v>
      </c>
      <c r="G55" s="7">
        <f t="shared" si="7"/>
        <v>0</v>
      </c>
      <c r="H55" s="7">
        <f t="shared" si="8"/>
        <v>0</v>
      </c>
      <c r="I55" s="7">
        <f t="shared" si="9"/>
        <v>0</v>
      </c>
    </row>
    <row r="56" spans="5:9" ht="12.75">
      <c r="E56" s="7">
        <f t="shared" si="5"/>
        <v>0</v>
      </c>
      <c r="F56" s="7">
        <f t="shared" si="6"/>
        <v>0</v>
      </c>
      <c r="G56" s="7">
        <f t="shared" si="7"/>
        <v>0</v>
      </c>
      <c r="H56" s="7">
        <f t="shared" si="8"/>
        <v>0</v>
      </c>
      <c r="I56" s="7">
        <f t="shared" si="9"/>
        <v>0</v>
      </c>
    </row>
    <row r="57" spans="5:9" ht="12.75">
      <c r="E57" s="7">
        <f t="shared" si="5"/>
        <v>0</v>
      </c>
      <c r="F57" s="7">
        <f t="shared" si="6"/>
        <v>0</v>
      </c>
      <c r="G57" s="7">
        <f t="shared" si="7"/>
        <v>0</v>
      </c>
      <c r="H57" s="7">
        <f t="shared" si="8"/>
        <v>0</v>
      </c>
      <c r="I57" s="7">
        <f t="shared" si="9"/>
        <v>0</v>
      </c>
    </row>
    <row r="58" spans="5:9" ht="12.75">
      <c r="E58" s="7">
        <f t="shared" si="5"/>
        <v>0</v>
      </c>
      <c r="F58" s="7">
        <f t="shared" si="6"/>
        <v>0</v>
      </c>
      <c r="G58" s="7">
        <f t="shared" si="7"/>
        <v>0</v>
      </c>
      <c r="H58" s="7">
        <f t="shared" si="8"/>
        <v>0</v>
      </c>
      <c r="I58" s="7">
        <f t="shared" si="9"/>
        <v>0</v>
      </c>
    </row>
    <row r="59" spans="5:9" ht="12.75">
      <c r="E59" s="7">
        <f t="shared" si="5"/>
        <v>0</v>
      </c>
      <c r="F59" s="7">
        <f t="shared" si="6"/>
        <v>0</v>
      </c>
      <c r="G59" s="7">
        <f t="shared" si="7"/>
        <v>0</v>
      </c>
      <c r="H59" s="7">
        <f t="shared" si="8"/>
        <v>0</v>
      </c>
      <c r="I59" s="7">
        <f t="shared" si="9"/>
        <v>0</v>
      </c>
    </row>
    <row r="60" spans="5:9" ht="12.75">
      <c r="E60" s="7">
        <f t="shared" si="5"/>
        <v>0</v>
      </c>
      <c r="F60" s="7">
        <f t="shared" si="6"/>
        <v>0</v>
      </c>
      <c r="G60" s="7">
        <f t="shared" si="7"/>
        <v>0</v>
      </c>
      <c r="H60" s="7">
        <f t="shared" si="8"/>
        <v>0</v>
      </c>
      <c r="I60" s="7">
        <f t="shared" si="9"/>
        <v>0</v>
      </c>
    </row>
    <row r="61" spans="5:9" ht="12.75">
      <c r="E61" s="7">
        <f t="shared" si="5"/>
        <v>0</v>
      </c>
      <c r="F61" s="7">
        <f t="shared" si="6"/>
        <v>0</v>
      </c>
      <c r="G61" s="7">
        <f t="shared" si="7"/>
        <v>0</v>
      </c>
      <c r="H61" s="7">
        <f t="shared" si="8"/>
        <v>0</v>
      </c>
      <c r="I61" s="7">
        <f t="shared" si="9"/>
        <v>0</v>
      </c>
    </row>
    <row r="62" spans="5:9" ht="12.75">
      <c r="E62" s="7">
        <f t="shared" si="5"/>
        <v>0</v>
      </c>
      <c r="F62" s="7">
        <f t="shared" si="6"/>
        <v>0</v>
      </c>
      <c r="G62" s="7">
        <f t="shared" si="7"/>
        <v>0</v>
      </c>
      <c r="H62" s="7">
        <f t="shared" si="8"/>
        <v>0</v>
      </c>
      <c r="I62" s="7">
        <f t="shared" si="9"/>
        <v>0</v>
      </c>
    </row>
    <row r="63" spans="5:9" ht="12.75">
      <c r="E63" s="7">
        <f t="shared" si="5"/>
        <v>0</v>
      </c>
      <c r="F63" s="7">
        <f t="shared" si="6"/>
        <v>0</v>
      </c>
      <c r="G63" s="7">
        <f t="shared" si="7"/>
        <v>0</v>
      </c>
      <c r="H63" s="7">
        <f t="shared" si="8"/>
        <v>0</v>
      </c>
      <c r="I63" s="7">
        <f t="shared" si="9"/>
        <v>0</v>
      </c>
    </row>
    <row r="64" spans="5:9" ht="12.75">
      <c r="E64" s="7">
        <f t="shared" si="5"/>
        <v>0</v>
      </c>
      <c r="F64" s="7">
        <f t="shared" si="6"/>
        <v>0</v>
      </c>
      <c r="G64" s="7">
        <f t="shared" si="7"/>
        <v>0</v>
      </c>
      <c r="H64" s="7">
        <f t="shared" si="8"/>
        <v>0</v>
      </c>
      <c r="I64" s="7">
        <f t="shared" si="9"/>
        <v>0</v>
      </c>
    </row>
    <row r="65" spans="5:9" ht="12.75">
      <c r="E65" s="7">
        <f t="shared" si="5"/>
        <v>0</v>
      </c>
      <c r="F65" s="7">
        <f t="shared" si="6"/>
        <v>0</v>
      </c>
      <c r="G65" s="7">
        <f t="shared" si="7"/>
        <v>0</v>
      </c>
      <c r="H65" s="7">
        <f t="shared" si="8"/>
        <v>0</v>
      </c>
      <c r="I65" s="7">
        <f t="shared" si="9"/>
        <v>0</v>
      </c>
    </row>
    <row r="66" spans="5:9" ht="12.75">
      <c r="E66" s="7">
        <f t="shared" si="5"/>
        <v>0</v>
      </c>
      <c r="F66" s="7">
        <f t="shared" si="6"/>
        <v>0</v>
      </c>
      <c r="G66" s="7">
        <f t="shared" si="7"/>
        <v>0</v>
      </c>
      <c r="H66" s="7">
        <f t="shared" si="8"/>
        <v>0</v>
      </c>
      <c r="I66" s="7">
        <f t="shared" si="9"/>
        <v>0</v>
      </c>
    </row>
    <row r="67" spans="5:9" ht="12.75">
      <c r="E67" s="7">
        <f t="shared" si="5"/>
        <v>0</v>
      </c>
      <c r="F67" s="7">
        <f t="shared" si="6"/>
        <v>0</v>
      </c>
      <c r="G67" s="7">
        <f t="shared" si="7"/>
        <v>0</v>
      </c>
      <c r="H67" s="7">
        <f t="shared" si="8"/>
        <v>0</v>
      </c>
      <c r="I67" s="7">
        <f t="shared" si="9"/>
        <v>0</v>
      </c>
    </row>
    <row r="68" spans="5:9" ht="12.75">
      <c r="E68" s="7">
        <f t="shared" si="5"/>
        <v>0</v>
      </c>
      <c r="F68" s="7">
        <f t="shared" si="6"/>
        <v>0</v>
      </c>
      <c r="G68" s="7">
        <f t="shared" si="7"/>
        <v>0</v>
      </c>
      <c r="H68" s="7">
        <f t="shared" si="8"/>
        <v>0</v>
      </c>
      <c r="I68" s="7">
        <f t="shared" si="9"/>
        <v>0</v>
      </c>
    </row>
    <row r="69" spans="5:9" ht="12.75">
      <c r="E69" s="7">
        <f t="shared" si="5"/>
        <v>0</v>
      </c>
      <c r="F69" s="7">
        <f t="shared" si="6"/>
        <v>0</v>
      </c>
      <c r="G69" s="7">
        <f t="shared" si="7"/>
        <v>0</v>
      </c>
      <c r="H69" s="7">
        <f t="shared" si="8"/>
        <v>0</v>
      </c>
      <c r="I69" s="7">
        <f t="shared" si="9"/>
        <v>0</v>
      </c>
    </row>
    <row r="70" spans="5:9" ht="12.75">
      <c r="E70" s="7">
        <f t="shared" si="5"/>
        <v>0</v>
      </c>
      <c r="F70" s="7">
        <f t="shared" si="6"/>
        <v>0</v>
      </c>
      <c r="G70" s="7">
        <f t="shared" si="7"/>
        <v>0</v>
      </c>
      <c r="H70" s="7">
        <f t="shared" si="8"/>
        <v>0</v>
      </c>
      <c r="I70" s="7">
        <f t="shared" si="9"/>
        <v>0</v>
      </c>
    </row>
    <row r="71" spans="5:9" ht="12.75">
      <c r="E71" s="7">
        <f aca="true" t="shared" si="10" ref="E71:E102">C71*D71</f>
        <v>0</v>
      </c>
      <c r="F71" s="7">
        <f aca="true" t="shared" si="11" ref="F71:F102">E71/1000</f>
        <v>0</v>
      </c>
      <c r="G71" s="7">
        <f aca="true" t="shared" si="12" ref="G71:G102">F71*365</f>
        <v>0</v>
      </c>
      <c r="H71" s="7">
        <f aca="true" t="shared" si="13" ref="H71:H102">G71*B$1</f>
        <v>0</v>
      </c>
      <c r="I71" s="7">
        <f aca="true" t="shared" si="14" ref="I71:I102">G71/G$4*100</f>
        <v>0</v>
      </c>
    </row>
    <row r="72" spans="5:9" ht="12.75">
      <c r="E72" s="7">
        <f t="shared" si="10"/>
        <v>0</v>
      </c>
      <c r="F72" s="7">
        <f t="shared" si="11"/>
        <v>0</v>
      </c>
      <c r="G72" s="7">
        <f t="shared" si="12"/>
        <v>0</v>
      </c>
      <c r="H72" s="7">
        <f t="shared" si="13"/>
        <v>0</v>
      </c>
      <c r="I72" s="7">
        <f t="shared" si="14"/>
        <v>0</v>
      </c>
    </row>
    <row r="73" spans="5:9" ht="12.75">
      <c r="E73" s="7">
        <f t="shared" si="10"/>
        <v>0</v>
      </c>
      <c r="F73" s="7">
        <f t="shared" si="11"/>
        <v>0</v>
      </c>
      <c r="G73" s="7">
        <f t="shared" si="12"/>
        <v>0</v>
      </c>
      <c r="H73" s="7">
        <f t="shared" si="13"/>
        <v>0</v>
      </c>
      <c r="I73" s="7">
        <f t="shared" si="14"/>
        <v>0</v>
      </c>
    </row>
    <row r="74" spans="5:9" ht="12.75">
      <c r="E74" s="7">
        <f t="shared" si="10"/>
        <v>0</v>
      </c>
      <c r="F74" s="7">
        <f t="shared" si="11"/>
        <v>0</v>
      </c>
      <c r="G74" s="7">
        <f t="shared" si="12"/>
        <v>0</v>
      </c>
      <c r="H74" s="7">
        <f t="shared" si="13"/>
        <v>0</v>
      </c>
      <c r="I74" s="7">
        <f t="shared" si="14"/>
        <v>0</v>
      </c>
    </row>
    <row r="75" spans="5:9" ht="12.75">
      <c r="E75" s="7">
        <f t="shared" si="10"/>
        <v>0</v>
      </c>
      <c r="F75" s="7">
        <f t="shared" si="11"/>
        <v>0</v>
      </c>
      <c r="G75" s="7">
        <f t="shared" si="12"/>
        <v>0</v>
      </c>
      <c r="H75" s="7">
        <f t="shared" si="13"/>
        <v>0</v>
      </c>
      <c r="I75" s="7">
        <f t="shared" si="14"/>
        <v>0</v>
      </c>
    </row>
    <row r="76" spans="5:9" ht="12.75">
      <c r="E76" s="7">
        <f t="shared" si="10"/>
        <v>0</v>
      </c>
      <c r="F76" s="7">
        <f t="shared" si="11"/>
        <v>0</v>
      </c>
      <c r="G76" s="7">
        <f t="shared" si="12"/>
        <v>0</v>
      </c>
      <c r="H76" s="7">
        <f t="shared" si="13"/>
        <v>0</v>
      </c>
      <c r="I76" s="7">
        <f t="shared" si="14"/>
        <v>0</v>
      </c>
    </row>
    <row r="77" spans="5:9" ht="12.75">
      <c r="E77" s="7">
        <f t="shared" si="10"/>
        <v>0</v>
      </c>
      <c r="F77" s="7">
        <f t="shared" si="11"/>
        <v>0</v>
      </c>
      <c r="G77" s="7">
        <f t="shared" si="12"/>
        <v>0</v>
      </c>
      <c r="H77" s="7">
        <f t="shared" si="13"/>
        <v>0</v>
      </c>
      <c r="I77" s="7">
        <f t="shared" si="14"/>
        <v>0</v>
      </c>
    </row>
    <row r="78" spans="5:9" ht="12.75">
      <c r="E78" s="7">
        <f t="shared" si="10"/>
        <v>0</v>
      </c>
      <c r="F78" s="7">
        <f t="shared" si="11"/>
        <v>0</v>
      </c>
      <c r="G78" s="7">
        <f t="shared" si="12"/>
        <v>0</v>
      </c>
      <c r="H78" s="7">
        <f t="shared" si="13"/>
        <v>0</v>
      </c>
      <c r="I78" s="7">
        <f t="shared" si="14"/>
        <v>0</v>
      </c>
    </row>
    <row r="79" spans="5:9" ht="12.75">
      <c r="E79" s="7">
        <f t="shared" si="10"/>
        <v>0</v>
      </c>
      <c r="F79" s="7">
        <f t="shared" si="11"/>
        <v>0</v>
      </c>
      <c r="G79" s="7">
        <f t="shared" si="12"/>
        <v>0</v>
      </c>
      <c r="H79" s="7">
        <f t="shared" si="13"/>
        <v>0</v>
      </c>
      <c r="I79" s="7">
        <f t="shared" si="14"/>
        <v>0</v>
      </c>
    </row>
    <row r="80" spans="5:9" ht="12.75">
      <c r="E80" s="7">
        <f t="shared" si="10"/>
        <v>0</v>
      </c>
      <c r="F80" s="7">
        <f t="shared" si="11"/>
        <v>0</v>
      </c>
      <c r="G80" s="7">
        <f t="shared" si="12"/>
        <v>0</v>
      </c>
      <c r="H80" s="7">
        <f t="shared" si="13"/>
        <v>0</v>
      </c>
      <c r="I80" s="7">
        <f t="shared" si="14"/>
        <v>0</v>
      </c>
    </row>
    <row r="81" spans="5:9" ht="12.75">
      <c r="E81" s="7">
        <f t="shared" si="10"/>
        <v>0</v>
      </c>
      <c r="F81" s="7">
        <f t="shared" si="11"/>
        <v>0</v>
      </c>
      <c r="G81" s="7">
        <f t="shared" si="12"/>
        <v>0</v>
      </c>
      <c r="H81" s="7">
        <f t="shared" si="13"/>
        <v>0</v>
      </c>
      <c r="I81" s="7">
        <f t="shared" si="14"/>
        <v>0</v>
      </c>
    </row>
    <row r="82" spans="5:9" ht="12.75">
      <c r="E82" s="7">
        <f t="shared" si="10"/>
        <v>0</v>
      </c>
      <c r="F82" s="7">
        <f t="shared" si="11"/>
        <v>0</v>
      </c>
      <c r="G82" s="7">
        <f t="shared" si="12"/>
        <v>0</v>
      </c>
      <c r="H82" s="7">
        <f t="shared" si="13"/>
        <v>0</v>
      </c>
      <c r="I82" s="7">
        <f t="shared" si="14"/>
        <v>0</v>
      </c>
    </row>
    <row r="83" spans="5:9" ht="12.75">
      <c r="E83" s="7">
        <f t="shared" si="10"/>
        <v>0</v>
      </c>
      <c r="F83" s="7">
        <f t="shared" si="11"/>
        <v>0</v>
      </c>
      <c r="G83" s="7">
        <f t="shared" si="12"/>
        <v>0</v>
      </c>
      <c r="H83" s="7">
        <f t="shared" si="13"/>
        <v>0</v>
      </c>
      <c r="I83" s="7">
        <f t="shared" si="14"/>
        <v>0</v>
      </c>
    </row>
    <row r="84" spans="5:9" ht="12.75">
      <c r="E84" s="7">
        <f t="shared" si="10"/>
        <v>0</v>
      </c>
      <c r="F84" s="7">
        <f t="shared" si="11"/>
        <v>0</v>
      </c>
      <c r="G84" s="7">
        <f t="shared" si="12"/>
        <v>0</v>
      </c>
      <c r="H84" s="7">
        <f t="shared" si="13"/>
        <v>0</v>
      </c>
      <c r="I84" s="7">
        <f t="shared" si="14"/>
        <v>0</v>
      </c>
    </row>
    <row r="85" spans="5:9" ht="12.75">
      <c r="E85" s="7">
        <f t="shared" si="10"/>
        <v>0</v>
      </c>
      <c r="F85" s="7">
        <f t="shared" si="11"/>
        <v>0</v>
      </c>
      <c r="G85" s="7">
        <f t="shared" si="12"/>
        <v>0</v>
      </c>
      <c r="H85" s="7">
        <f t="shared" si="13"/>
        <v>0</v>
      </c>
      <c r="I85" s="7">
        <f t="shared" si="14"/>
        <v>0</v>
      </c>
    </row>
    <row r="86" spans="5:9" ht="12.75">
      <c r="E86" s="7">
        <f t="shared" si="10"/>
        <v>0</v>
      </c>
      <c r="F86" s="7">
        <f t="shared" si="11"/>
        <v>0</v>
      </c>
      <c r="G86" s="7">
        <f t="shared" si="12"/>
        <v>0</v>
      </c>
      <c r="H86" s="7">
        <f t="shared" si="13"/>
        <v>0</v>
      </c>
      <c r="I86" s="7">
        <f t="shared" si="14"/>
        <v>0</v>
      </c>
    </row>
    <row r="87" spans="5:9" ht="12.75">
      <c r="E87" s="7">
        <f t="shared" si="10"/>
        <v>0</v>
      </c>
      <c r="F87" s="7">
        <f t="shared" si="11"/>
        <v>0</v>
      </c>
      <c r="G87" s="7">
        <f t="shared" si="12"/>
        <v>0</v>
      </c>
      <c r="H87" s="7">
        <f t="shared" si="13"/>
        <v>0</v>
      </c>
      <c r="I87" s="7">
        <f t="shared" si="14"/>
        <v>0</v>
      </c>
    </row>
    <row r="88" spans="5:9" ht="12.75">
      <c r="E88" s="7">
        <f t="shared" si="10"/>
        <v>0</v>
      </c>
      <c r="F88" s="7">
        <f t="shared" si="11"/>
        <v>0</v>
      </c>
      <c r="G88" s="7">
        <f t="shared" si="12"/>
        <v>0</v>
      </c>
      <c r="H88" s="7">
        <f t="shared" si="13"/>
        <v>0</v>
      </c>
      <c r="I88" s="7">
        <f t="shared" si="14"/>
        <v>0</v>
      </c>
    </row>
    <row r="89" spans="5:9" ht="12.75">
      <c r="E89" s="7">
        <f t="shared" si="10"/>
        <v>0</v>
      </c>
      <c r="F89" s="7">
        <f t="shared" si="11"/>
        <v>0</v>
      </c>
      <c r="G89" s="7">
        <f t="shared" si="12"/>
        <v>0</v>
      </c>
      <c r="H89" s="7">
        <f t="shared" si="13"/>
        <v>0</v>
      </c>
      <c r="I89" s="7">
        <f t="shared" si="14"/>
        <v>0</v>
      </c>
    </row>
    <row r="90" spans="5:9" ht="12.75">
      <c r="E90" s="7">
        <f t="shared" si="10"/>
        <v>0</v>
      </c>
      <c r="F90" s="7">
        <f t="shared" si="11"/>
        <v>0</v>
      </c>
      <c r="G90" s="7">
        <f t="shared" si="12"/>
        <v>0</v>
      </c>
      <c r="H90" s="7">
        <f t="shared" si="13"/>
        <v>0</v>
      </c>
      <c r="I90" s="7">
        <f t="shared" si="14"/>
        <v>0</v>
      </c>
    </row>
    <row r="91" spans="5:9" ht="12.75">
      <c r="E91" s="7">
        <f t="shared" si="10"/>
        <v>0</v>
      </c>
      <c r="F91" s="7">
        <f t="shared" si="11"/>
        <v>0</v>
      </c>
      <c r="G91" s="7">
        <f t="shared" si="12"/>
        <v>0</v>
      </c>
      <c r="H91" s="7">
        <f t="shared" si="13"/>
        <v>0</v>
      </c>
      <c r="I91" s="7">
        <f t="shared" si="14"/>
        <v>0</v>
      </c>
    </row>
    <row r="92" spans="5:9" ht="12.75">
      <c r="E92" s="7">
        <f t="shared" si="10"/>
        <v>0</v>
      </c>
      <c r="F92" s="7">
        <f t="shared" si="11"/>
        <v>0</v>
      </c>
      <c r="G92" s="7">
        <f t="shared" si="12"/>
        <v>0</v>
      </c>
      <c r="H92" s="7">
        <f t="shared" si="13"/>
        <v>0</v>
      </c>
      <c r="I92" s="7">
        <f t="shared" si="14"/>
        <v>0</v>
      </c>
    </row>
    <row r="93" spans="5:9" ht="12.75">
      <c r="E93" s="7">
        <f t="shared" si="10"/>
        <v>0</v>
      </c>
      <c r="F93" s="7">
        <f t="shared" si="11"/>
        <v>0</v>
      </c>
      <c r="G93" s="7">
        <f t="shared" si="12"/>
        <v>0</v>
      </c>
      <c r="H93" s="7">
        <f t="shared" si="13"/>
        <v>0</v>
      </c>
      <c r="I93" s="7">
        <f t="shared" si="14"/>
        <v>0</v>
      </c>
    </row>
    <row r="94" spans="5:9" ht="12.75">
      <c r="E94" s="7">
        <f t="shared" si="10"/>
        <v>0</v>
      </c>
      <c r="F94" s="7">
        <f t="shared" si="11"/>
        <v>0</v>
      </c>
      <c r="G94" s="7">
        <f t="shared" si="12"/>
        <v>0</v>
      </c>
      <c r="H94" s="7">
        <f t="shared" si="13"/>
        <v>0</v>
      </c>
      <c r="I94" s="7">
        <f t="shared" si="14"/>
        <v>0</v>
      </c>
    </row>
    <row r="95" spans="5:9" ht="12.75">
      <c r="E95" s="7">
        <f t="shared" si="10"/>
        <v>0</v>
      </c>
      <c r="F95" s="7">
        <f t="shared" si="11"/>
        <v>0</v>
      </c>
      <c r="G95" s="7">
        <f t="shared" si="12"/>
        <v>0</v>
      </c>
      <c r="H95" s="7">
        <f t="shared" si="13"/>
        <v>0</v>
      </c>
      <c r="I95" s="7">
        <f t="shared" si="14"/>
        <v>0</v>
      </c>
    </row>
    <row r="96" spans="5:9" ht="12.75">
      <c r="E96" s="7">
        <f t="shared" si="10"/>
        <v>0</v>
      </c>
      <c r="F96" s="7">
        <f t="shared" si="11"/>
        <v>0</v>
      </c>
      <c r="G96" s="7">
        <f t="shared" si="12"/>
        <v>0</v>
      </c>
      <c r="H96" s="7">
        <f t="shared" si="13"/>
        <v>0</v>
      </c>
      <c r="I96" s="7">
        <f t="shared" si="14"/>
        <v>0</v>
      </c>
    </row>
    <row r="97" spans="5:9" ht="12.75">
      <c r="E97" s="7">
        <f t="shared" si="10"/>
        <v>0</v>
      </c>
      <c r="F97" s="7">
        <f t="shared" si="11"/>
        <v>0</v>
      </c>
      <c r="G97" s="7">
        <f t="shared" si="12"/>
        <v>0</v>
      </c>
      <c r="H97" s="7">
        <f t="shared" si="13"/>
        <v>0</v>
      </c>
      <c r="I97" s="7">
        <f t="shared" si="14"/>
        <v>0</v>
      </c>
    </row>
    <row r="98" spans="5:9" ht="12.75">
      <c r="E98" s="7">
        <f t="shared" si="10"/>
        <v>0</v>
      </c>
      <c r="F98" s="7">
        <f t="shared" si="11"/>
        <v>0</v>
      </c>
      <c r="G98" s="7">
        <f t="shared" si="12"/>
        <v>0</v>
      </c>
      <c r="H98" s="7">
        <f t="shared" si="13"/>
        <v>0</v>
      </c>
      <c r="I98" s="7">
        <f t="shared" si="14"/>
        <v>0</v>
      </c>
    </row>
    <row r="99" spans="5:9" ht="12.75">
      <c r="E99" s="7">
        <f t="shared" si="10"/>
        <v>0</v>
      </c>
      <c r="F99" s="7">
        <f t="shared" si="11"/>
        <v>0</v>
      </c>
      <c r="G99" s="7">
        <f t="shared" si="12"/>
        <v>0</v>
      </c>
      <c r="H99" s="7">
        <f t="shared" si="13"/>
        <v>0</v>
      </c>
      <c r="I99" s="7">
        <f t="shared" si="14"/>
        <v>0</v>
      </c>
    </row>
    <row r="100" spans="5:9" ht="12.75">
      <c r="E100" s="7">
        <f t="shared" si="10"/>
        <v>0</v>
      </c>
      <c r="F100" s="7">
        <f t="shared" si="11"/>
        <v>0</v>
      </c>
      <c r="G100" s="7">
        <f t="shared" si="12"/>
        <v>0</v>
      </c>
      <c r="H100" s="7">
        <f t="shared" si="13"/>
        <v>0</v>
      </c>
      <c r="I100" s="7">
        <f t="shared" si="14"/>
        <v>0</v>
      </c>
    </row>
    <row r="101" spans="5:9" ht="12.75">
      <c r="E101" s="7">
        <f t="shared" si="10"/>
        <v>0</v>
      </c>
      <c r="F101" s="7">
        <f t="shared" si="11"/>
        <v>0</v>
      </c>
      <c r="G101" s="7">
        <f t="shared" si="12"/>
        <v>0</v>
      </c>
      <c r="H101" s="7">
        <f t="shared" si="13"/>
        <v>0</v>
      </c>
      <c r="I101" s="7">
        <f t="shared" si="14"/>
        <v>0</v>
      </c>
    </row>
    <row r="102" spans="5:9" ht="12.75">
      <c r="E102" s="7">
        <f t="shared" si="10"/>
        <v>0</v>
      </c>
      <c r="F102" s="7">
        <f t="shared" si="11"/>
        <v>0</v>
      </c>
      <c r="G102" s="7">
        <f t="shared" si="12"/>
        <v>0</v>
      </c>
      <c r="H102" s="7">
        <f t="shared" si="13"/>
        <v>0</v>
      </c>
      <c r="I102" s="7">
        <f t="shared" si="14"/>
        <v>0</v>
      </c>
    </row>
    <row r="103" spans="5:9" ht="12.75">
      <c r="E103" s="7">
        <f aca="true" t="shared" si="15" ref="E103:E134">C103*D103</f>
        <v>0</v>
      </c>
      <c r="F103" s="7">
        <f aca="true" t="shared" si="16" ref="F103:F134">E103/1000</f>
        <v>0</v>
      </c>
      <c r="G103" s="7">
        <f aca="true" t="shared" si="17" ref="G103:G134">F103*365</f>
        <v>0</v>
      </c>
      <c r="H103" s="7">
        <f aca="true" t="shared" si="18" ref="H103:H134">G103*B$1</f>
        <v>0</v>
      </c>
      <c r="I103" s="7">
        <f aca="true" t="shared" si="19" ref="I103:I134">G103/G$4*100</f>
        <v>0</v>
      </c>
    </row>
    <row r="104" spans="5:9" ht="12.75">
      <c r="E104" s="7">
        <f t="shared" si="15"/>
        <v>0</v>
      </c>
      <c r="F104" s="7">
        <f t="shared" si="16"/>
        <v>0</v>
      </c>
      <c r="G104" s="7">
        <f t="shared" si="17"/>
        <v>0</v>
      </c>
      <c r="H104" s="7">
        <f t="shared" si="18"/>
        <v>0</v>
      </c>
      <c r="I104" s="7">
        <f t="shared" si="19"/>
        <v>0</v>
      </c>
    </row>
    <row r="105" spans="5:9" ht="12.75">
      <c r="E105" s="7">
        <f t="shared" si="15"/>
        <v>0</v>
      </c>
      <c r="F105" s="7">
        <f t="shared" si="16"/>
        <v>0</v>
      </c>
      <c r="G105" s="7">
        <f t="shared" si="17"/>
        <v>0</v>
      </c>
      <c r="H105" s="7">
        <f t="shared" si="18"/>
        <v>0</v>
      </c>
      <c r="I105" s="7">
        <f t="shared" si="19"/>
        <v>0</v>
      </c>
    </row>
    <row r="106" spans="5:9" ht="12.75">
      <c r="E106" s="7">
        <f t="shared" si="15"/>
        <v>0</v>
      </c>
      <c r="F106" s="7">
        <f t="shared" si="16"/>
        <v>0</v>
      </c>
      <c r="G106" s="7">
        <f t="shared" si="17"/>
        <v>0</v>
      </c>
      <c r="H106" s="7">
        <f t="shared" si="18"/>
        <v>0</v>
      </c>
      <c r="I106" s="7">
        <f t="shared" si="19"/>
        <v>0</v>
      </c>
    </row>
    <row r="107" spans="5:9" ht="12.75">
      <c r="E107" s="7">
        <f t="shared" si="15"/>
        <v>0</v>
      </c>
      <c r="F107" s="7">
        <f t="shared" si="16"/>
        <v>0</v>
      </c>
      <c r="G107" s="7">
        <f t="shared" si="17"/>
        <v>0</v>
      </c>
      <c r="H107" s="7">
        <f t="shared" si="18"/>
        <v>0</v>
      </c>
      <c r="I107" s="7">
        <f t="shared" si="19"/>
        <v>0</v>
      </c>
    </row>
    <row r="108" spans="5:9" ht="12.75">
      <c r="E108" s="7">
        <f t="shared" si="15"/>
        <v>0</v>
      </c>
      <c r="F108" s="7">
        <f t="shared" si="16"/>
        <v>0</v>
      </c>
      <c r="G108" s="7">
        <f t="shared" si="17"/>
        <v>0</v>
      </c>
      <c r="H108" s="7">
        <f t="shared" si="18"/>
        <v>0</v>
      </c>
      <c r="I108" s="7">
        <f t="shared" si="19"/>
        <v>0</v>
      </c>
    </row>
    <row r="109" spans="5:9" ht="12.75">
      <c r="E109" s="7">
        <f t="shared" si="15"/>
        <v>0</v>
      </c>
      <c r="F109" s="7">
        <f t="shared" si="16"/>
        <v>0</v>
      </c>
      <c r="G109" s="7">
        <f t="shared" si="17"/>
        <v>0</v>
      </c>
      <c r="H109" s="7">
        <f t="shared" si="18"/>
        <v>0</v>
      </c>
      <c r="I109" s="7">
        <f t="shared" si="19"/>
        <v>0</v>
      </c>
    </row>
    <row r="110" spans="5:9" ht="12.75">
      <c r="E110" s="7">
        <f t="shared" si="15"/>
        <v>0</v>
      </c>
      <c r="F110" s="7">
        <f t="shared" si="16"/>
        <v>0</v>
      </c>
      <c r="G110" s="7">
        <f t="shared" si="17"/>
        <v>0</v>
      </c>
      <c r="H110" s="7">
        <f t="shared" si="18"/>
        <v>0</v>
      </c>
      <c r="I110" s="7">
        <f t="shared" si="19"/>
        <v>0</v>
      </c>
    </row>
    <row r="111" spans="5:9" ht="12.75">
      <c r="E111" s="7">
        <f t="shared" si="15"/>
        <v>0</v>
      </c>
      <c r="F111" s="7">
        <f t="shared" si="16"/>
        <v>0</v>
      </c>
      <c r="G111" s="7">
        <f t="shared" si="17"/>
        <v>0</v>
      </c>
      <c r="H111" s="7">
        <f t="shared" si="18"/>
        <v>0</v>
      </c>
      <c r="I111" s="7">
        <f t="shared" si="19"/>
        <v>0</v>
      </c>
    </row>
    <row r="112" spans="5:9" ht="12.75">
      <c r="E112" s="7">
        <f t="shared" si="15"/>
        <v>0</v>
      </c>
      <c r="F112" s="7">
        <f t="shared" si="16"/>
        <v>0</v>
      </c>
      <c r="G112" s="7">
        <f t="shared" si="17"/>
        <v>0</v>
      </c>
      <c r="H112" s="7">
        <f t="shared" si="18"/>
        <v>0</v>
      </c>
      <c r="I112" s="7">
        <f t="shared" si="19"/>
        <v>0</v>
      </c>
    </row>
    <row r="113" spans="5:9" ht="12.75">
      <c r="E113" s="7">
        <f t="shared" si="15"/>
        <v>0</v>
      </c>
      <c r="F113" s="7">
        <f t="shared" si="16"/>
        <v>0</v>
      </c>
      <c r="G113" s="7">
        <f t="shared" si="17"/>
        <v>0</v>
      </c>
      <c r="H113" s="7">
        <f t="shared" si="18"/>
        <v>0</v>
      </c>
      <c r="I113" s="7">
        <f t="shared" si="19"/>
        <v>0</v>
      </c>
    </row>
    <row r="114" spans="5:9" ht="12.75">
      <c r="E114" s="7">
        <f t="shared" si="15"/>
        <v>0</v>
      </c>
      <c r="F114" s="7">
        <f t="shared" si="16"/>
        <v>0</v>
      </c>
      <c r="G114" s="7">
        <f t="shared" si="17"/>
        <v>0</v>
      </c>
      <c r="H114" s="7">
        <f t="shared" si="18"/>
        <v>0</v>
      </c>
      <c r="I114" s="7">
        <f t="shared" si="19"/>
        <v>0</v>
      </c>
    </row>
    <row r="115" spans="5:9" ht="12.75">
      <c r="E115" s="7">
        <f t="shared" si="15"/>
        <v>0</v>
      </c>
      <c r="F115" s="7">
        <f t="shared" si="16"/>
        <v>0</v>
      </c>
      <c r="G115" s="7">
        <f t="shared" si="17"/>
        <v>0</v>
      </c>
      <c r="H115" s="7">
        <f t="shared" si="18"/>
        <v>0</v>
      </c>
      <c r="I115" s="7">
        <f t="shared" si="19"/>
        <v>0</v>
      </c>
    </row>
    <row r="116" spans="5:9" ht="12.75">
      <c r="E116" s="7">
        <f t="shared" si="15"/>
        <v>0</v>
      </c>
      <c r="F116" s="7">
        <f t="shared" si="16"/>
        <v>0</v>
      </c>
      <c r="G116" s="7">
        <f t="shared" si="17"/>
        <v>0</v>
      </c>
      <c r="H116" s="7">
        <f t="shared" si="18"/>
        <v>0</v>
      </c>
      <c r="I116" s="7">
        <f t="shared" si="19"/>
        <v>0</v>
      </c>
    </row>
    <row r="117" spans="5:9" ht="12.75">
      <c r="E117" s="7">
        <f t="shared" si="15"/>
        <v>0</v>
      </c>
      <c r="F117" s="7">
        <f t="shared" si="16"/>
        <v>0</v>
      </c>
      <c r="G117" s="7">
        <f t="shared" si="17"/>
        <v>0</v>
      </c>
      <c r="H117" s="7">
        <f t="shared" si="18"/>
        <v>0</v>
      </c>
      <c r="I117" s="7">
        <f t="shared" si="19"/>
        <v>0</v>
      </c>
    </row>
    <row r="118" spans="5:9" ht="12.75">
      <c r="E118" s="7">
        <f t="shared" si="15"/>
        <v>0</v>
      </c>
      <c r="F118" s="7">
        <f t="shared" si="16"/>
        <v>0</v>
      </c>
      <c r="G118" s="7">
        <f t="shared" si="17"/>
        <v>0</v>
      </c>
      <c r="H118" s="7">
        <f t="shared" si="18"/>
        <v>0</v>
      </c>
      <c r="I118" s="7">
        <f t="shared" si="19"/>
        <v>0</v>
      </c>
    </row>
    <row r="119" spans="5:9" ht="12.75">
      <c r="E119" s="7">
        <f t="shared" si="15"/>
        <v>0</v>
      </c>
      <c r="F119" s="7">
        <f t="shared" si="16"/>
        <v>0</v>
      </c>
      <c r="G119" s="7">
        <f t="shared" si="17"/>
        <v>0</v>
      </c>
      <c r="H119" s="7">
        <f t="shared" si="18"/>
        <v>0</v>
      </c>
      <c r="I119" s="7">
        <f t="shared" si="19"/>
        <v>0</v>
      </c>
    </row>
    <row r="120" spans="5:9" ht="12.75">
      <c r="E120" s="7">
        <f t="shared" si="15"/>
        <v>0</v>
      </c>
      <c r="F120" s="7">
        <f t="shared" si="16"/>
        <v>0</v>
      </c>
      <c r="G120" s="7">
        <f t="shared" si="17"/>
        <v>0</v>
      </c>
      <c r="H120" s="7">
        <f t="shared" si="18"/>
        <v>0</v>
      </c>
      <c r="I120" s="7">
        <f t="shared" si="19"/>
        <v>0</v>
      </c>
    </row>
    <row r="121" spans="5:9" ht="12.75">
      <c r="E121" s="7">
        <f t="shared" si="15"/>
        <v>0</v>
      </c>
      <c r="F121" s="7">
        <f t="shared" si="16"/>
        <v>0</v>
      </c>
      <c r="G121" s="7">
        <f t="shared" si="17"/>
        <v>0</v>
      </c>
      <c r="H121" s="7">
        <f t="shared" si="18"/>
        <v>0</v>
      </c>
      <c r="I121" s="7">
        <f t="shared" si="19"/>
        <v>0</v>
      </c>
    </row>
    <row r="122" spans="5:9" ht="12.75">
      <c r="E122" s="7">
        <f t="shared" si="15"/>
        <v>0</v>
      </c>
      <c r="F122" s="7">
        <f t="shared" si="16"/>
        <v>0</v>
      </c>
      <c r="G122" s="7">
        <f t="shared" si="17"/>
        <v>0</v>
      </c>
      <c r="H122" s="7">
        <f t="shared" si="18"/>
        <v>0</v>
      </c>
      <c r="I122" s="7">
        <f t="shared" si="19"/>
        <v>0</v>
      </c>
    </row>
    <row r="123" spans="5:9" ht="12.75">
      <c r="E123" s="7">
        <f t="shared" si="15"/>
        <v>0</v>
      </c>
      <c r="F123" s="7">
        <f t="shared" si="16"/>
        <v>0</v>
      </c>
      <c r="G123" s="7">
        <f t="shared" si="17"/>
        <v>0</v>
      </c>
      <c r="H123" s="7">
        <f t="shared" si="18"/>
        <v>0</v>
      </c>
      <c r="I123" s="7">
        <f t="shared" si="19"/>
        <v>0</v>
      </c>
    </row>
    <row r="124" spans="5:9" ht="12.75">
      <c r="E124" s="7">
        <f t="shared" si="15"/>
        <v>0</v>
      </c>
      <c r="F124" s="7">
        <f t="shared" si="16"/>
        <v>0</v>
      </c>
      <c r="G124" s="7">
        <f t="shared" si="17"/>
        <v>0</v>
      </c>
      <c r="H124" s="7">
        <f t="shared" si="18"/>
        <v>0</v>
      </c>
      <c r="I124" s="7">
        <f t="shared" si="19"/>
        <v>0</v>
      </c>
    </row>
    <row r="125" spans="5:9" ht="12.75">
      <c r="E125" s="7">
        <f t="shared" si="15"/>
        <v>0</v>
      </c>
      <c r="F125" s="7">
        <f t="shared" si="16"/>
        <v>0</v>
      </c>
      <c r="G125" s="7">
        <f t="shared" si="17"/>
        <v>0</v>
      </c>
      <c r="H125" s="7">
        <f t="shared" si="18"/>
        <v>0</v>
      </c>
      <c r="I125" s="7">
        <f t="shared" si="19"/>
        <v>0</v>
      </c>
    </row>
    <row r="126" spans="5:9" ht="12.75">
      <c r="E126" s="7">
        <f t="shared" si="15"/>
        <v>0</v>
      </c>
      <c r="F126" s="7">
        <f t="shared" si="16"/>
        <v>0</v>
      </c>
      <c r="G126" s="7">
        <f t="shared" si="17"/>
        <v>0</v>
      </c>
      <c r="H126" s="7">
        <f t="shared" si="18"/>
        <v>0</v>
      </c>
      <c r="I126" s="7">
        <f t="shared" si="19"/>
        <v>0</v>
      </c>
    </row>
    <row r="127" spans="5:9" ht="12.75">
      <c r="E127" s="7">
        <f t="shared" si="15"/>
        <v>0</v>
      </c>
      <c r="F127" s="7">
        <f t="shared" si="16"/>
        <v>0</v>
      </c>
      <c r="G127" s="7">
        <f t="shared" si="17"/>
        <v>0</v>
      </c>
      <c r="H127" s="7">
        <f t="shared" si="18"/>
        <v>0</v>
      </c>
      <c r="I127" s="7">
        <f t="shared" si="19"/>
        <v>0</v>
      </c>
    </row>
    <row r="128" spans="5:9" ht="12.75">
      <c r="E128" s="7">
        <f t="shared" si="15"/>
        <v>0</v>
      </c>
      <c r="F128" s="7">
        <f t="shared" si="16"/>
        <v>0</v>
      </c>
      <c r="G128" s="7">
        <f t="shared" si="17"/>
        <v>0</v>
      </c>
      <c r="H128" s="7">
        <f t="shared" si="18"/>
        <v>0</v>
      </c>
      <c r="I128" s="7">
        <f t="shared" si="19"/>
        <v>0</v>
      </c>
    </row>
    <row r="129" spans="5:9" ht="12.75">
      <c r="E129" s="7">
        <f t="shared" si="15"/>
        <v>0</v>
      </c>
      <c r="F129" s="7">
        <f t="shared" si="16"/>
        <v>0</v>
      </c>
      <c r="G129" s="7">
        <f t="shared" si="17"/>
        <v>0</v>
      </c>
      <c r="H129" s="7">
        <f t="shared" si="18"/>
        <v>0</v>
      </c>
      <c r="I129" s="7">
        <f t="shared" si="19"/>
        <v>0</v>
      </c>
    </row>
    <row r="130" spans="5:9" ht="12.75">
      <c r="E130" s="7">
        <f t="shared" si="15"/>
        <v>0</v>
      </c>
      <c r="F130" s="7">
        <f t="shared" si="16"/>
        <v>0</v>
      </c>
      <c r="G130" s="7">
        <f t="shared" si="17"/>
        <v>0</v>
      </c>
      <c r="H130" s="7">
        <f t="shared" si="18"/>
        <v>0</v>
      </c>
      <c r="I130" s="7">
        <f t="shared" si="19"/>
        <v>0</v>
      </c>
    </row>
    <row r="131" spans="5:9" ht="12.75">
      <c r="E131" s="7">
        <f t="shared" si="15"/>
        <v>0</v>
      </c>
      <c r="F131" s="7">
        <f t="shared" si="16"/>
        <v>0</v>
      </c>
      <c r="G131" s="7">
        <f t="shared" si="17"/>
        <v>0</v>
      </c>
      <c r="H131" s="7">
        <f t="shared" si="18"/>
        <v>0</v>
      </c>
      <c r="I131" s="7">
        <f t="shared" si="19"/>
        <v>0</v>
      </c>
    </row>
    <row r="132" spans="5:9" ht="12.75">
      <c r="E132" s="7">
        <f t="shared" si="15"/>
        <v>0</v>
      </c>
      <c r="F132" s="7">
        <f t="shared" si="16"/>
        <v>0</v>
      </c>
      <c r="G132" s="7">
        <f t="shared" si="17"/>
        <v>0</v>
      </c>
      <c r="H132" s="7">
        <f t="shared" si="18"/>
        <v>0</v>
      </c>
      <c r="I132" s="7">
        <f t="shared" si="19"/>
        <v>0</v>
      </c>
    </row>
    <row r="133" spans="5:9" ht="12.75">
      <c r="E133" s="7">
        <f t="shared" si="15"/>
        <v>0</v>
      </c>
      <c r="F133" s="7">
        <f t="shared" si="16"/>
        <v>0</v>
      </c>
      <c r="G133" s="7">
        <f t="shared" si="17"/>
        <v>0</v>
      </c>
      <c r="H133" s="7">
        <f t="shared" si="18"/>
        <v>0</v>
      </c>
      <c r="I133" s="7">
        <f t="shared" si="19"/>
        <v>0</v>
      </c>
    </row>
    <row r="134" spans="5:9" ht="12.75">
      <c r="E134" s="7">
        <f t="shared" si="15"/>
        <v>0</v>
      </c>
      <c r="F134" s="7">
        <f t="shared" si="16"/>
        <v>0</v>
      </c>
      <c r="G134" s="7">
        <f t="shared" si="17"/>
        <v>0</v>
      </c>
      <c r="H134" s="7">
        <f t="shared" si="18"/>
        <v>0</v>
      </c>
      <c r="I134" s="7">
        <f t="shared" si="19"/>
        <v>0</v>
      </c>
    </row>
    <row r="135" spans="5:9" ht="12.75">
      <c r="E135" s="7">
        <f aca="true" t="shared" si="20" ref="E135:E149">C135*D135</f>
        <v>0</v>
      </c>
      <c r="F135" s="7">
        <f aca="true" t="shared" si="21" ref="F135:F149">E135/1000</f>
        <v>0</v>
      </c>
      <c r="G135" s="7">
        <f aca="true" t="shared" si="22" ref="G135:G149">F135*365</f>
        <v>0</v>
      </c>
      <c r="H135" s="7">
        <f aca="true" t="shared" si="23" ref="H135:H149">G135*B$1</f>
        <v>0</v>
      </c>
      <c r="I135" s="7">
        <f aca="true" t="shared" si="24" ref="I135:I149">G135/G$4*100</f>
        <v>0</v>
      </c>
    </row>
    <row r="136" spans="5:9" ht="12.75">
      <c r="E136" s="7">
        <f t="shared" si="20"/>
        <v>0</v>
      </c>
      <c r="F136" s="7">
        <f t="shared" si="21"/>
        <v>0</v>
      </c>
      <c r="G136" s="7">
        <f t="shared" si="22"/>
        <v>0</v>
      </c>
      <c r="H136" s="7">
        <f t="shared" si="23"/>
        <v>0</v>
      </c>
      <c r="I136" s="7">
        <f t="shared" si="24"/>
        <v>0</v>
      </c>
    </row>
    <row r="137" spans="5:9" ht="12.75">
      <c r="E137" s="7">
        <f t="shared" si="20"/>
        <v>0</v>
      </c>
      <c r="F137" s="7">
        <f t="shared" si="21"/>
        <v>0</v>
      </c>
      <c r="G137" s="7">
        <f t="shared" si="22"/>
        <v>0</v>
      </c>
      <c r="H137" s="7">
        <f t="shared" si="23"/>
        <v>0</v>
      </c>
      <c r="I137" s="7">
        <f t="shared" si="24"/>
        <v>0</v>
      </c>
    </row>
    <row r="138" spans="5:9" ht="12.75">
      <c r="E138" s="7">
        <f t="shared" si="20"/>
        <v>0</v>
      </c>
      <c r="F138" s="7">
        <f t="shared" si="21"/>
        <v>0</v>
      </c>
      <c r="G138" s="7">
        <f t="shared" si="22"/>
        <v>0</v>
      </c>
      <c r="H138" s="7">
        <f t="shared" si="23"/>
        <v>0</v>
      </c>
      <c r="I138" s="7">
        <f t="shared" si="24"/>
        <v>0</v>
      </c>
    </row>
    <row r="139" spans="5:9" ht="12.75">
      <c r="E139" s="7">
        <f t="shared" si="20"/>
        <v>0</v>
      </c>
      <c r="F139" s="7">
        <f t="shared" si="21"/>
        <v>0</v>
      </c>
      <c r="G139" s="7">
        <f t="shared" si="22"/>
        <v>0</v>
      </c>
      <c r="H139" s="7">
        <f t="shared" si="23"/>
        <v>0</v>
      </c>
      <c r="I139" s="7">
        <f t="shared" si="24"/>
        <v>0</v>
      </c>
    </row>
    <row r="140" spans="5:9" ht="12.75">
      <c r="E140" s="7">
        <f t="shared" si="20"/>
        <v>0</v>
      </c>
      <c r="F140" s="7">
        <f t="shared" si="21"/>
        <v>0</v>
      </c>
      <c r="G140" s="7">
        <f t="shared" si="22"/>
        <v>0</v>
      </c>
      <c r="H140" s="7">
        <f t="shared" si="23"/>
        <v>0</v>
      </c>
      <c r="I140" s="7">
        <f t="shared" si="24"/>
        <v>0</v>
      </c>
    </row>
    <row r="141" spans="5:9" ht="12.75">
      <c r="E141" s="7">
        <f t="shared" si="20"/>
        <v>0</v>
      </c>
      <c r="F141" s="7">
        <f t="shared" si="21"/>
        <v>0</v>
      </c>
      <c r="G141" s="7">
        <f t="shared" si="22"/>
        <v>0</v>
      </c>
      <c r="H141" s="7">
        <f t="shared" si="23"/>
        <v>0</v>
      </c>
      <c r="I141" s="7">
        <f t="shared" si="24"/>
        <v>0</v>
      </c>
    </row>
    <row r="142" spans="5:9" ht="12.75">
      <c r="E142" s="7">
        <f t="shared" si="20"/>
        <v>0</v>
      </c>
      <c r="F142" s="7">
        <f t="shared" si="21"/>
        <v>0</v>
      </c>
      <c r="G142" s="7">
        <f t="shared" si="22"/>
        <v>0</v>
      </c>
      <c r="H142" s="7">
        <f t="shared" si="23"/>
        <v>0</v>
      </c>
      <c r="I142" s="7">
        <f t="shared" si="24"/>
        <v>0</v>
      </c>
    </row>
    <row r="143" spans="5:9" ht="12.75">
      <c r="E143" s="7">
        <f t="shared" si="20"/>
        <v>0</v>
      </c>
      <c r="F143" s="7">
        <f t="shared" si="21"/>
        <v>0</v>
      </c>
      <c r="G143" s="7">
        <f t="shared" si="22"/>
        <v>0</v>
      </c>
      <c r="H143" s="7">
        <f t="shared" si="23"/>
        <v>0</v>
      </c>
      <c r="I143" s="7">
        <f t="shared" si="24"/>
        <v>0</v>
      </c>
    </row>
    <row r="144" spans="5:9" ht="12.75">
      <c r="E144" s="7">
        <f t="shared" si="20"/>
        <v>0</v>
      </c>
      <c r="F144" s="7">
        <f t="shared" si="21"/>
        <v>0</v>
      </c>
      <c r="G144" s="7">
        <f t="shared" si="22"/>
        <v>0</v>
      </c>
      <c r="H144" s="7">
        <f t="shared" si="23"/>
        <v>0</v>
      </c>
      <c r="I144" s="7">
        <f t="shared" si="24"/>
        <v>0</v>
      </c>
    </row>
    <row r="145" spans="5:9" ht="12.75">
      <c r="E145" s="7">
        <f t="shared" si="20"/>
        <v>0</v>
      </c>
      <c r="F145" s="7">
        <f t="shared" si="21"/>
        <v>0</v>
      </c>
      <c r="G145" s="7">
        <f t="shared" si="22"/>
        <v>0</v>
      </c>
      <c r="H145" s="7">
        <f t="shared" si="23"/>
        <v>0</v>
      </c>
      <c r="I145" s="7">
        <f t="shared" si="24"/>
        <v>0</v>
      </c>
    </row>
    <row r="146" spans="5:9" ht="12.75">
      <c r="E146" s="7">
        <f t="shared" si="20"/>
        <v>0</v>
      </c>
      <c r="F146" s="7">
        <f t="shared" si="21"/>
        <v>0</v>
      </c>
      <c r="G146" s="7">
        <f t="shared" si="22"/>
        <v>0</v>
      </c>
      <c r="H146" s="7">
        <f t="shared" si="23"/>
        <v>0</v>
      </c>
      <c r="I146" s="7">
        <f t="shared" si="24"/>
        <v>0</v>
      </c>
    </row>
    <row r="147" spans="5:9" ht="12.75">
      <c r="E147" s="7">
        <f t="shared" si="20"/>
        <v>0</v>
      </c>
      <c r="F147" s="7">
        <f t="shared" si="21"/>
        <v>0</v>
      </c>
      <c r="G147" s="7">
        <f t="shared" si="22"/>
        <v>0</v>
      </c>
      <c r="H147" s="7">
        <f t="shared" si="23"/>
        <v>0</v>
      </c>
      <c r="I147" s="7">
        <f t="shared" si="24"/>
        <v>0</v>
      </c>
    </row>
    <row r="148" spans="5:9" ht="12.75">
      <c r="E148" s="7">
        <f t="shared" si="20"/>
        <v>0</v>
      </c>
      <c r="F148" s="7">
        <f t="shared" si="21"/>
        <v>0</v>
      </c>
      <c r="G148" s="7">
        <f t="shared" si="22"/>
        <v>0</v>
      </c>
      <c r="H148" s="7">
        <f t="shared" si="23"/>
        <v>0</v>
      </c>
      <c r="I148" s="7">
        <f t="shared" si="24"/>
        <v>0</v>
      </c>
    </row>
    <row r="149" spans="5:9" ht="12.75">
      <c r="E149" s="7">
        <f t="shared" si="20"/>
        <v>0</v>
      </c>
      <c r="F149" s="7">
        <f t="shared" si="21"/>
        <v>0</v>
      </c>
      <c r="G149" s="7">
        <f t="shared" si="22"/>
        <v>0</v>
      </c>
      <c r="H149" s="7">
        <f t="shared" si="23"/>
        <v>0</v>
      </c>
      <c r="I149" s="7">
        <f t="shared" si="24"/>
        <v>0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Jansen &amp; De Waal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de Waal</dc:creator>
  <cp:keywords/>
  <dc:description/>
  <cp:lastModifiedBy>Peter de Waal</cp:lastModifiedBy>
  <dcterms:created xsi:type="dcterms:W3CDTF">2009-12-06T14:25:26Z</dcterms:created>
  <cp:category/>
  <cp:version/>
  <cp:contentType/>
  <cp:contentStatus/>
</cp:coreProperties>
</file>